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3\"/>
    </mc:Choice>
  </mc:AlternateContent>
  <xr:revisionPtr revIDLastSave="0" documentId="8_{4ACF1349-4CCB-4A57-925C-F2B68C816FE4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LIABILITIES 202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10" i="3" l="1"/>
  <c r="I1605" i="3"/>
  <c r="L1515" i="3"/>
  <c r="K1515" i="3"/>
  <c r="H1515" i="3"/>
  <c r="G1515" i="3"/>
  <c r="D1515" i="3"/>
  <c r="C1515" i="3"/>
  <c r="G1513" i="3"/>
  <c r="G1500" i="3"/>
  <c r="I1484" i="3"/>
  <c r="I1443" i="3"/>
  <c r="G1394" i="3"/>
  <c r="I1389" i="3"/>
  <c r="I1348" i="3"/>
  <c r="G1338" i="3"/>
  <c r="G1330" i="3"/>
  <c r="I1286" i="3"/>
  <c r="I1277" i="3"/>
  <c r="G1273" i="3"/>
  <c r="I1267" i="3"/>
  <c r="I1245" i="3"/>
  <c r="I1242" i="3"/>
  <c r="I1199" i="3"/>
  <c r="G1180" i="3"/>
  <c r="I1169" i="3"/>
  <c r="I1117" i="3"/>
  <c r="I1097" i="3"/>
  <c r="H1071" i="3"/>
  <c r="I1057" i="3"/>
  <c r="I1056" i="3"/>
  <c r="I1049" i="3"/>
  <c r="I1048" i="3"/>
  <c r="G1042" i="3"/>
  <c r="I1027" i="3"/>
  <c r="G1020" i="3"/>
  <c r="G972" i="3"/>
  <c r="G965" i="3"/>
  <c r="I953" i="3"/>
  <c r="I911" i="3"/>
  <c r="I866" i="3"/>
  <c r="G865" i="3"/>
  <c r="I834" i="3"/>
  <c r="I829" i="3"/>
  <c r="I788" i="3"/>
  <c r="H752" i="3"/>
  <c r="I742" i="3"/>
  <c r="G742" i="3"/>
  <c r="I741" i="3"/>
  <c r="G741" i="3"/>
  <c r="I734" i="3"/>
  <c r="H732" i="3"/>
  <c r="I724" i="3"/>
  <c r="H713" i="3"/>
  <c r="H667" i="3"/>
  <c r="I591" i="3"/>
  <c r="I561" i="3"/>
  <c r="I558" i="3"/>
  <c r="I556" i="3"/>
  <c r="I539" i="3"/>
  <c r="I538" i="3"/>
  <c r="I521" i="3"/>
  <c r="I499" i="3"/>
  <c r="H498" i="3"/>
  <c r="I484" i="3"/>
  <c r="I483" i="3"/>
  <c r="I482" i="3"/>
  <c r="G462" i="3"/>
  <c r="I453" i="3"/>
  <c r="I450" i="3"/>
  <c r="I449" i="3"/>
  <c r="I448" i="3"/>
  <c r="I447" i="3"/>
  <c r="I446" i="3"/>
  <c r="I444" i="3"/>
  <c r="G435" i="3"/>
  <c r="I429" i="3"/>
  <c r="H395" i="3"/>
  <c r="H390" i="3"/>
  <c r="G373" i="3"/>
  <c r="G368" i="3"/>
  <c r="H367" i="3"/>
  <c r="G367" i="3"/>
  <c r="I362" i="3"/>
  <c r="G299" i="3"/>
  <c r="G252" i="3"/>
  <c r="G243" i="3"/>
  <c r="G241" i="3"/>
  <c r="H200" i="3"/>
  <c r="I199" i="3"/>
  <c r="I181" i="3"/>
  <c r="I177" i="3"/>
  <c r="G164" i="3"/>
  <c r="I156" i="3"/>
  <c r="G152" i="3"/>
  <c r="I149" i="3"/>
  <c r="G110" i="3"/>
  <c r="I107" i="3"/>
  <c r="G105" i="3"/>
  <c r="I64" i="3"/>
  <c r="H36" i="3"/>
  <c r="I24" i="3"/>
  <c r="I2" i="3"/>
</calcChain>
</file>

<file path=xl/sharedStrings.xml><?xml version="1.0" encoding="utf-8"?>
<sst xmlns="http://schemas.openxmlformats.org/spreadsheetml/2006/main" count="12737" uniqueCount="5023">
  <si>
    <t>ML</t>
  </si>
  <si>
    <t xml:space="preserve"> </t>
  </si>
  <si>
    <t>QL</t>
  </si>
  <si>
    <t>EL</t>
  </si>
  <si>
    <t>QLS</t>
  </si>
  <si>
    <t>SSML</t>
  </si>
  <si>
    <t>FCT</t>
  </si>
  <si>
    <t>NASARAWA</t>
  </si>
  <si>
    <t>NIGER</t>
  </si>
  <si>
    <t>EKITI</t>
  </si>
  <si>
    <t>S/N</t>
  </si>
  <si>
    <t>CODE</t>
  </si>
  <si>
    <t>TITLE</t>
  </si>
  <si>
    <t>HOLDER</t>
  </si>
  <si>
    <t>MINERAL</t>
  </si>
  <si>
    <t>CU</t>
  </si>
  <si>
    <t>AREA (SQ. KM)</t>
  </si>
  <si>
    <t>OUTSTANDING ASF 2021</t>
  </si>
  <si>
    <t>OUTSTANDING ASF 2022</t>
  </si>
  <si>
    <t>OUTSTANDING ASF 2023</t>
  </si>
  <si>
    <t>STATE</t>
  </si>
  <si>
    <t>LGA</t>
  </si>
  <si>
    <t>EFFECTIVE DATE</t>
  </si>
  <si>
    <t>EXPIRY DATE</t>
  </si>
  <si>
    <t>ADDRESS</t>
  </si>
  <si>
    <t>EMAIL</t>
  </si>
  <si>
    <t>PHONE NUMBER</t>
  </si>
  <si>
    <t>12-12 Elgado Global Limited</t>
  </si>
  <si>
    <t>Iron</t>
  </si>
  <si>
    <t>TOTO</t>
  </si>
  <si>
    <t>11 1st Anenue,12th Crescent,Gwarimpa, Abuja</t>
  </si>
  <si>
    <t>kbabgeoscience@gmail.com</t>
  </si>
  <si>
    <t>08034391110</t>
  </si>
  <si>
    <t>3DMine Africa Limited</t>
  </si>
  <si>
    <t>Gemstone, Gold</t>
  </si>
  <si>
    <t>ONDO</t>
  </si>
  <si>
    <t>OSE, OWO</t>
  </si>
  <si>
    <t>No. 11 Adamu Attah Close Off Jereton, Marere</t>
  </si>
  <si>
    <t>olayideadelami@gmail.com</t>
  </si>
  <si>
    <t>08137163886</t>
  </si>
  <si>
    <t>AB Alimmi Limited</t>
  </si>
  <si>
    <t>Feldspar, Iron, Limestone</t>
  </si>
  <si>
    <t>KOGI</t>
  </si>
  <si>
    <t>BASSA, AJAOKUTA</t>
  </si>
  <si>
    <t>142 Oba Akpan Road,, Ikeja</t>
  </si>
  <si>
    <t>abalimmi@gmail.com</t>
  </si>
  <si>
    <t>08077161665</t>
  </si>
  <si>
    <t>Able Solar Solutions Limited</t>
  </si>
  <si>
    <t>Gold</t>
  </si>
  <si>
    <t>OSUN</t>
  </si>
  <si>
    <t>IFELODUN, ODO-OTIN</t>
  </si>
  <si>
    <t>No. 18 Ime James Street, Life Camp, Life Camp</t>
  </si>
  <si>
    <t>kayodeshona@yahoo.com</t>
  </si>
  <si>
    <t>07084877495</t>
  </si>
  <si>
    <t>Abulesowo Global Concept Limited</t>
  </si>
  <si>
    <t>Gold, Tourmaline (green)</t>
  </si>
  <si>
    <t>KWARA</t>
  </si>
  <si>
    <t>IFELODUN, ISIN</t>
  </si>
  <si>
    <t>Obbo Road 33, Ilorin</t>
  </si>
  <si>
    <t>saniismail682@gmail.com</t>
  </si>
  <si>
    <t>08036085424</t>
  </si>
  <si>
    <t>Abungel Investment Nigeria Limited</t>
  </si>
  <si>
    <t>KEBBI</t>
  </si>
  <si>
    <t>MAIYAMA</t>
  </si>
  <si>
    <t>24, Buba Galadima Str., S/Fegi, Damaturu</t>
  </si>
  <si>
    <t>abubakarngel69@yahoo.com</t>
  </si>
  <si>
    <t>08036436836, 09020838925</t>
  </si>
  <si>
    <t>Achim Ha Abbott Constructions Ltd.</t>
  </si>
  <si>
    <t>BORGU, MASHEGU</t>
  </si>
  <si>
    <t>House No. 9 Ministers Qtrs, Mabushi</t>
  </si>
  <si>
    <t>loveidoko@yahoo.com</t>
  </si>
  <si>
    <t>08033737858</t>
  </si>
  <si>
    <t>Cassiterite, Gold</t>
  </si>
  <si>
    <t>ONDO WEST</t>
  </si>
  <si>
    <t>08037328844</t>
  </si>
  <si>
    <t>ACSG Investment Partners Limted</t>
  </si>
  <si>
    <t>Gold, Lead, Zinc</t>
  </si>
  <si>
    <t>FCT, NIGER</t>
  </si>
  <si>
    <t>GURARA, ABAJI, GWAGWALADA</t>
  </si>
  <si>
    <t>Plot 390, Kado Estate, Kado, Abuja</t>
  </si>
  <si>
    <t>absulemanconsult@gmail.com</t>
  </si>
  <si>
    <t>07031994508</t>
  </si>
  <si>
    <t>African Mining &amp; Energy Company Limited</t>
  </si>
  <si>
    <t>LAPAI</t>
  </si>
  <si>
    <t>2.Chief Daniel, Obele Street, Ekeki-Bayelsa</t>
  </si>
  <si>
    <t>jefi1997@yahoo.com</t>
  </si>
  <si>
    <t>07088526539</t>
  </si>
  <si>
    <t>PAIKORO</t>
  </si>
  <si>
    <t>08168442910</t>
  </si>
  <si>
    <t>PAIKORO, BOSSO</t>
  </si>
  <si>
    <t>08037622138, 08074469812</t>
  </si>
  <si>
    <t>Bosso/Paikoro</t>
  </si>
  <si>
    <t>Afrisino International Ltd</t>
  </si>
  <si>
    <t>7, No. 7, Dan Marina Road Unguwan Rimi GRA, Kaduna</t>
  </si>
  <si>
    <t>cement.madugu@gmail.com</t>
  </si>
  <si>
    <t>08033663987</t>
  </si>
  <si>
    <t>Afrocks International Limited</t>
  </si>
  <si>
    <t>Tourmaline (blue)</t>
  </si>
  <si>
    <t>Road 8, House 22 PDCOS Estate. Opp. Gen. Hospital Gas-Akobo, 22, Ibadan</t>
  </si>
  <si>
    <t>peacenigeraeterprise@gmail.com</t>
  </si>
  <si>
    <t>08025048409</t>
  </si>
  <si>
    <t>Ailerons (Nigeria) Limited</t>
  </si>
  <si>
    <t>KADUNA, NIGER</t>
  </si>
  <si>
    <t>TAFA, KAGARKO, GURARA</t>
  </si>
  <si>
    <t>No. 19 Mamman Street, AsokoroDistrict, Asokoro</t>
  </si>
  <si>
    <t>08168187792</t>
  </si>
  <si>
    <t>Ajibade Olajoku Properties Limited</t>
  </si>
  <si>
    <t>EDO, KOGI</t>
  </si>
  <si>
    <t>AKOKO-EDO, OKENE</t>
  </si>
  <si>
    <t>24 Osoro Street, Papa Ajao</t>
  </si>
  <si>
    <t>asylong@yahoo.com</t>
  </si>
  <si>
    <t>08032641149</t>
  </si>
  <si>
    <t>EDO</t>
  </si>
  <si>
    <t>AKOKO-EDO</t>
  </si>
  <si>
    <t>Ajua Kanzal LTD</t>
  </si>
  <si>
    <t>OKEHI</t>
  </si>
  <si>
    <t>No. 526 Sabondale Shopping Complex, Jabi</t>
  </si>
  <si>
    <t>aaliyuyahaya198@!gmail.com</t>
  </si>
  <si>
    <t>08035718202</t>
  </si>
  <si>
    <t>AJAOKUTA, ADAVI</t>
  </si>
  <si>
    <t>Ak Ndaman &amp; Sons Nig. Ltd.</t>
  </si>
  <si>
    <t>Mashegu</t>
  </si>
  <si>
    <t xml:space="preserve">
No. 214 Nwuche Street, Lugbe, Abuja</t>
  </si>
  <si>
    <t>absuleimanconsult@gmail.com</t>
  </si>
  <si>
    <t>ALBMER LTD</t>
  </si>
  <si>
    <t>TARABA</t>
  </si>
  <si>
    <t>ZING</t>
  </si>
  <si>
    <t>No. 35 IBB Way, , Uyo</t>
  </si>
  <si>
    <t>albertoni@gmail.com</t>
  </si>
  <si>
    <t>08177649710</t>
  </si>
  <si>
    <t>Al-Muayam Investment Ltd.</t>
  </si>
  <si>
    <t>MOKWA</t>
  </si>
  <si>
    <t>SW 347 Gbanbara Bida Behind Govt. College, Bida</t>
  </si>
  <si>
    <t>agraminerals@gmail.com</t>
  </si>
  <si>
    <t>Alphacell-Revive Associates Limited</t>
  </si>
  <si>
    <t>Iron, Tin, Uranium</t>
  </si>
  <si>
    <t>ADAMAWA</t>
  </si>
  <si>
    <t>MICHIKA</t>
  </si>
  <si>
    <t>Plot 2467, Opposite Lento Aluminium,Jabi Airport Junction,Cadastral Zone C02,Abuja,</t>
  </si>
  <si>
    <t>ptshambo@yahoo.com</t>
  </si>
  <si>
    <t>08100455981</t>
  </si>
  <si>
    <t>Alps Global Link Limited</t>
  </si>
  <si>
    <t>Gold, Copper, Manganese</t>
  </si>
  <si>
    <t>Zuru</t>
  </si>
  <si>
    <t>No. 16 Dorawa Close, Nasarawa</t>
  </si>
  <si>
    <t>ishayajosiakazzah@gmail.com</t>
  </si>
  <si>
    <t>Alvita Mineral Ventures Limited</t>
  </si>
  <si>
    <t>38, Haillie Selassie, Asokoro, Abuja</t>
  </si>
  <si>
    <t>oyeniyioseni@yahoo.com</t>
  </si>
  <si>
    <t>07067311133</t>
  </si>
  <si>
    <t>MASHEGU, WUSHISHI, RAFI</t>
  </si>
  <si>
    <t>Amborg Global Resources Limited</t>
  </si>
  <si>
    <t>RAFI</t>
  </si>
  <si>
    <t>No. 5 Thaba Tseka Street, WuseII</t>
  </si>
  <si>
    <t>silkearthproduction@yahoo.com</t>
  </si>
  <si>
    <t>MARIGA, RAFI</t>
  </si>
  <si>
    <t>Lead, Zinc</t>
  </si>
  <si>
    <t>AWE, KEANA, OBI</t>
  </si>
  <si>
    <t>anthony.agbo@yahoo.com</t>
  </si>
  <si>
    <t>09058006868</t>
  </si>
  <si>
    <t>AMG Africa LTD</t>
  </si>
  <si>
    <t>IFELODUN, OBOKUN, IRAGBIJI</t>
  </si>
  <si>
    <t>No. 26 Festival Road,, Victoria Island</t>
  </si>
  <si>
    <t>adeoye888hotmail.om</t>
  </si>
  <si>
    <t>08033298227</t>
  </si>
  <si>
    <t>Amisha-Mamtarego Mining Company Ltd</t>
  </si>
  <si>
    <t>KAIGO</t>
  </si>
  <si>
    <t>No. 4 Palace Road,, Kalgo</t>
  </si>
  <si>
    <t>hisgobir@g,mail.com</t>
  </si>
  <si>
    <t>07032420274</t>
  </si>
  <si>
    <t>Ammassa Integrated Services Limited</t>
  </si>
  <si>
    <t>FAKAI, ZURU</t>
  </si>
  <si>
    <t>No 5, Gulumbe District, Birnin Kebbi</t>
  </si>
  <si>
    <t>ibbgulumbe@roted.mail.com</t>
  </si>
  <si>
    <t>07034107493</t>
  </si>
  <si>
    <t>Ancestral Mining &amp; Exploration LTD</t>
  </si>
  <si>
    <t>Coal</t>
  </si>
  <si>
    <t>OMALA, DEKINA</t>
  </si>
  <si>
    <t>No. 13 Adekunle Fajuyi Way, GRA,, Ikeja</t>
  </si>
  <si>
    <t>realisreal@gmail.com</t>
  </si>
  <si>
    <t>08068840184</t>
  </si>
  <si>
    <t>Ark Cement Limited</t>
  </si>
  <si>
    <t>Limestone</t>
  </si>
  <si>
    <t>OGUN</t>
  </si>
  <si>
    <t>EGBADO-NORTH</t>
  </si>
  <si>
    <t>Suite 58 Omida Shopping Complex, Ibara</t>
  </si>
  <si>
    <t>sprealtors.ng@gmail.com</t>
  </si>
  <si>
    <t>07036760585</t>
  </si>
  <si>
    <t>Ark Wheel Limited</t>
  </si>
  <si>
    <t>Baryte, Copper, Gold, Lead, Zinc</t>
  </si>
  <si>
    <t>KARIM LAMIDO</t>
  </si>
  <si>
    <t>7 Court Road Bajabawa Dosia Kaduna, Kaduna</t>
  </si>
  <si>
    <t>aminumohd381@gmail.com</t>
  </si>
  <si>
    <t>08031835049</t>
  </si>
  <si>
    <t>Ashpaz Miners Nig LTD</t>
  </si>
  <si>
    <t>SHIRORO</t>
  </si>
  <si>
    <t>No. 2 Badala Housing Estate, Bauchi</t>
  </si>
  <si>
    <t>abbakrshehu@gmail.com</t>
  </si>
  <si>
    <t>08032976813, 07032902772</t>
  </si>
  <si>
    <t>NASARAWA, TARABA</t>
  </si>
  <si>
    <t>AWE, WUKARI</t>
  </si>
  <si>
    <t>07034348844</t>
  </si>
  <si>
    <t>Asib Multi Services Ltd</t>
  </si>
  <si>
    <t>MAGAMA</t>
  </si>
  <si>
    <t>No. 12 Dar-Es-Salam Cr, Wuse</t>
  </si>
  <si>
    <t>abdul.siyaka76@gmail.com</t>
  </si>
  <si>
    <t>08032844872</t>
  </si>
  <si>
    <t>Aslove Global Investment Limited</t>
  </si>
  <si>
    <t>Cassiterite, Columbite</t>
  </si>
  <si>
    <t>PLATEAU</t>
  </si>
  <si>
    <t>KANAM</t>
  </si>
  <si>
    <t>Salgm Mission Hst 6, Ayangba, Abuja</t>
  </si>
  <si>
    <t>08034656338, 08072394325</t>
  </si>
  <si>
    <t>Astonehoche International Ltd.</t>
  </si>
  <si>
    <t>KWARA, OYO</t>
  </si>
  <si>
    <t>KAIAMA, MORO, OLORUNSOGO</t>
  </si>
  <si>
    <t>No. 17 behind Gtbank, Gwagwalada</t>
  </si>
  <si>
    <t>sacredark@yahoo.com</t>
  </si>
  <si>
    <t>08023334047</t>
  </si>
  <si>
    <t>ATM Mining Syndicate Ltd</t>
  </si>
  <si>
    <t>Columbite, Tin</t>
  </si>
  <si>
    <t>KANO</t>
  </si>
  <si>
    <t>DOGUWA</t>
  </si>
  <si>
    <t>No. 20 Kasuwar Dole Gangare, Jos</t>
  </si>
  <si>
    <t>leckzygeoworld@gmail.com</t>
  </si>
  <si>
    <t>08033119074, 08056006060</t>
  </si>
  <si>
    <t>Axiom Mining and Exploration Limited</t>
  </si>
  <si>
    <t>ZAMFARA</t>
  </si>
  <si>
    <t>BUNGUDU</t>
  </si>
  <si>
    <t>Plot 8A, Elsie Femi Pearse Street , Victoria Island</t>
  </si>
  <si>
    <t>sina.alimi@panafricancapitaholdings.com</t>
  </si>
  <si>
    <t>08151930719</t>
  </si>
  <si>
    <t>Ayelow Continental Resources Limited</t>
  </si>
  <si>
    <t>CROSS RIVER</t>
  </si>
  <si>
    <t>IKOM, OBUBRA, AKAMKPA</t>
  </si>
  <si>
    <t>Plot 236, Cadastral Zone B, Cadastral Zone B</t>
  </si>
  <si>
    <t>femi4god@yahoo.com</t>
  </si>
  <si>
    <t>08033103320</t>
  </si>
  <si>
    <t>Ayudidibe Mega Ventures Nig. Ltd</t>
  </si>
  <si>
    <t>Copper, Gold, Tourmaline (others), Wolframite</t>
  </si>
  <si>
    <t>No. 50 Nelson Mandela,, Asokoro</t>
  </si>
  <si>
    <t>ayuba.wandagmail.com</t>
  </si>
  <si>
    <t>08033109603</t>
  </si>
  <si>
    <t>Babik Global Ventures Nig LTD</t>
  </si>
  <si>
    <t>BAUCHI</t>
  </si>
  <si>
    <t>TORO</t>
  </si>
  <si>
    <t>No. 68/19 Audi Lane, Jos</t>
  </si>
  <si>
    <t>mackay20022000@gmail.com</t>
  </si>
  <si>
    <t>08093338284</t>
  </si>
  <si>
    <t>WASE</t>
  </si>
  <si>
    <t>minearthresource@yahoo.co.uk</t>
  </si>
  <si>
    <t>09092621111</t>
  </si>
  <si>
    <t>Barclays Gedi Industries Nigeria Ltd</t>
  </si>
  <si>
    <t>BENUE</t>
  </si>
  <si>
    <t>GBOKO</t>
  </si>
  <si>
    <t>20, Peverge, Gboko</t>
  </si>
  <si>
    <t>Ikpah2004@yahoo.com</t>
  </si>
  <si>
    <t>07034651306, 07034651306</t>
  </si>
  <si>
    <t>Best Total Industries Limited</t>
  </si>
  <si>
    <t>EBONYI</t>
  </si>
  <si>
    <t>ISHIELU</t>
  </si>
  <si>
    <t>No. 11 Ethiope Close, Maitama, Amac</t>
  </si>
  <si>
    <t>alexojukwu@chicasongroup.com</t>
  </si>
  <si>
    <t>08062545552</t>
  </si>
  <si>
    <t>BETSAM  GLOBAL RESOURCES</t>
  </si>
  <si>
    <t>Garnet, Gemstone</t>
  </si>
  <si>
    <t>IMEKO-AFON</t>
  </si>
  <si>
    <t>Block B1 suite 8, Commerce Plaza, Area 1, behind Federal Old Secretariat</t>
  </si>
  <si>
    <t>ay4anita002@gmail.com</t>
  </si>
  <si>
    <t>08037424266</t>
  </si>
  <si>
    <t>Big Works Nigeria Limited</t>
  </si>
  <si>
    <t>Iron, Lead, Zinc</t>
  </si>
  <si>
    <t>No. 01 Rafin Sanyi, Biu Road, Sabon Line, Gombe</t>
  </si>
  <si>
    <t>bigworksnigerialimited@yahoo.com</t>
  </si>
  <si>
    <t>09067133322, 07030110182</t>
  </si>
  <si>
    <t>Biswakarma Enterprise Nigeria Limited</t>
  </si>
  <si>
    <t>OLAMABORO, OFU</t>
  </si>
  <si>
    <t>F172 Victoria Garden, Lagos</t>
  </si>
  <si>
    <t>segunolond@gmail.com</t>
  </si>
  <si>
    <t>08069739997</t>
  </si>
  <si>
    <t>Blackpool Energy Limited</t>
  </si>
  <si>
    <t>Copper, Gold</t>
  </si>
  <si>
    <t>SOKOTO</t>
  </si>
  <si>
    <t>KEBBE</t>
  </si>
  <si>
    <t>A 252 Kamal Adeyemi Street, Kingspark Estate, Kukwaba District</t>
  </si>
  <si>
    <t>nwankwochinedu77@yahoo.com</t>
  </si>
  <si>
    <t>08099546666, 08117046666</t>
  </si>
  <si>
    <t>Bluetopaz Mining and Investment Nig. LTD</t>
  </si>
  <si>
    <t>Gold, Manganese</t>
  </si>
  <si>
    <t>No. 22 Lingu Crescent, Off Aminu Kano Way, Wuse II,</t>
  </si>
  <si>
    <t>maikoreif@yahoo.com</t>
  </si>
  <si>
    <t>080332644735</t>
  </si>
  <si>
    <t>BORGU</t>
  </si>
  <si>
    <t>08037177855, 08058111114</t>
  </si>
  <si>
    <t>Boningi Construction Nig Ltd</t>
  </si>
  <si>
    <t>Gold, Sapphire</t>
  </si>
  <si>
    <t>SARDAUNA</t>
  </si>
  <si>
    <t>153 Ahmadu Bello Way, Gembu</t>
  </si>
  <si>
    <t>boningi69@gmail.com</t>
  </si>
  <si>
    <t>08087924181</t>
  </si>
  <si>
    <t>Bravo &amp; Yellow Limited</t>
  </si>
  <si>
    <t>PAIKORO, LAPAI</t>
  </si>
  <si>
    <t>B3 F2 Kwobchi Close, Apo Dutse</t>
  </si>
  <si>
    <t>eihenacho@yahoo.co.uk</t>
  </si>
  <si>
    <t>0803944859</t>
  </si>
  <si>
    <t>Brightview Inter-Link Limited</t>
  </si>
  <si>
    <t>Beryl, Gold, Iron, Marble Aggregates, Quartz, Tin, Tourmaline (others)</t>
  </si>
  <si>
    <t>KOGI, KWARA</t>
  </si>
  <si>
    <t>YAGBA WEST, IFELODUN</t>
  </si>
  <si>
    <t>Area Council Road, Gwagwalada</t>
  </si>
  <si>
    <t>richard_edet@hotmail.com</t>
  </si>
  <si>
    <t>09069290616</t>
  </si>
  <si>
    <t>Brooksland &amp; Inegle Nig Ltd</t>
  </si>
  <si>
    <t>Cassiterite, Columbite, Manganese</t>
  </si>
  <si>
    <t>KADUNA</t>
  </si>
  <si>
    <t>SOBA</t>
  </si>
  <si>
    <t>52 Mohammed Wada Street, Jos</t>
  </si>
  <si>
    <t>BROOKSLANDINEGLE@GMAIL.COM</t>
  </si>
  <si>
    <t>08036887198</t>
  </si>
  <si>
    <t>Buffalo Africa Integrated Mining Company Limited</t>
  </si>
  <si>
    <t>Cassiterite, Columbite, Gemstone, Tantalum</t>
  </si>
  <si>
    <t>RIYOM</t>
  </si>
  <si>
    <t>67 A Lafiaji Way, Dulphin Estate, Ikoyi</t>
  </si>
  <si>
    <t>ayo.kusamotu@kusamotu.o</t>
  </si>
  <si>
    <t>09032397836</t>
  </si>
  <si>
    <t>Bussinessdirect Nigeria Limited</t>
  </si>
  <si>
    <t>Block 20, Royalbeach Estate, Lekki</t>
  </si>
  <si>
    <t>jefi1997@gmail.com</t>
  </si>
  <si>
    <t>09020454724</t>
  </si>
  <si>
    <t>Capital Exploration and Mining LTD</t>
  </si>
  <si>
    <t>AJAOKUTA</t>
  </si>
  <si>
    <t>Suite 1013, Block B, Anbeez Plaza, Wuse</t>
  </si>
  <si>
    <t>macdeb@gmail.com</t>
  </si>
  <si>
    <t>Iron, Limestone</t>
  </si>
  <si>
    <t>ETSAKO EAST, AJAOKUTA</t>
  </si>
  <si>
    <t>&lt;other Minerals&gt;, Gypsum, Iron, Limestone, Shale</t>
  </si>
  <si>
    <t>IGALA-MELA-ODOLU</t>
  </si>
  <si>
    <t>Gypsum, Iron, Limestone, Shale</t>
  </si>
  <si>
    <t>salisumusa21@yahoo.com</t>
  </si>
  <si>
    <t>Feldspar, Iron, Limestone, Marble Aggregates, Quartz</t>
  </si>
  <si>
    <t>KABBA/BUNU, KOGI</t>
  </si>
  <si>
    <t>amyosm22@gmail.com</t>
  </si>
  <si>
    <t>Capital Four Investment Limited</t>
  </si>
  <si>
    <t>KABBA/BUNU</t>
  </si>
  <si>
    <t>Suite 27, Hiltop Main, 13 Gwani Street,,</t>
  </si>
  <si>
    <t>nifesibanjoko@gmail.com</t>
  </si>
  <si>
    <t>08091111176</t>
  </si>
  <si>
    <t>Carbod Investment Limited</t>
  </si>
  <si>
    <t>Baryte, Laterite</t>
  </si>
  <si>
    <t>ABEOKUTA NORTH</t>
  </si>
  <si>
    <t>Friendly Hotel, Adebayo</t>
  </si>
  <si>
    <t>Febsac81@hotmail.com</t>
  </si>
  <si>
    <t>08077865666, 08033197469</t>
  </si>
  <si>
    <t>Baryte, Tantalum, Tourmaline (others)</t>
  </si>
  <si>
    <t>OGUN, OYO</t>
  </si>
  <si>
    <t>ODEDAH, IBARAPA CENTRAL</t>
  </si>
  <si>
    <t>Chrisvab Resources Limited</t>
  </si>
  <si>
    <t>1st Floor, Nexim Bank, CBD, Abuja</t>
  </si>
  <si>
    <t>ibrahimshehu52@yahoo.com</t>
  </si>
  <si>
    <t>Corrundum, Gemstone, Gold, Topaz</t>
  </si>
  <si>
    <t>IDANRE, OWO</t>
  </si>
  <si>
    <t>osaroabusomwan81outlook.com</t>
  </si>
  <si>
    <t>08033908043</t>
  </si>
  <si>
    <t>Clarisver Solutions Limited</t>
  </si>
  <si>
    <t>No. 27 Amazon Street,</t>
  </si>
  <si>
    <t>claverrier@gmail.com</t>
  </si>
  <si>
    <t>07035491777</t>
  </si>
  <si>
    <t>Coastland Multi Services Capital LTD</t>
  </si>
  <si>
    <t>IZZI</t>
  </si>
  <si>
    <t>No. 31 Osakwe Street, Abakpanike</t>
  </si>
  <si>
    <t>chibuzorngwaka@gmail.com</t>
  </si>
  <si>
    <t>08125379642</t>
  </si>
  <si>
    <t>Coligula Limited</t>
  </si>
  <si>
    <t>Anthracite, Clay, Gypsum, Kaoline</t>
  </si>
  <si>
    <t>BENUE, KOGI</t>
  </si>
  <si>
    <t>OKPOKWU, OLAMABORO</t>
  </si>
  <si>
    <t>38 Ruxton Road, Ikoyi</t>
  </si>
  <si>
    <t>SEGUN@PHEBTAL.COM</t>
  </si>
  <si>
    <t>08022226986, 08026163992</t>
  </si>
  <si>
    <t>Concept Unit Integrated Resources Ltd</t>
  </si>
  <si>
    <t>IJEBU EAST</t>
  </si>
  <si>
    <t>No. 37 Ladipo Bateye Street, GRA, GRA</t>
  </si>
  <si>
    <t>amdung2000@yahoo.co.uk</t>
  </si>
  <si>
    <t>0808253559, 08063282132</t>
  </si>
  <si>
    <t>Tantalum</t>
  </si>
  <si>
    <t>KOKONA, NASSARAWA-EGGON, LAFIA</t>
  </si>
  <si>
    <t>kateenyong@hotmail.com</t>
  </si>
  <si>
    <t>Connaugth International Services Limited</t>
  </si>
  <si>
    <t>BUNGUDU, MARU</t>
  </si>
  <si>
    <t>No. 6 Cairo Street, Wuse II</t>
  </si>
  <si>
    <t>fontenterp[rises@yahoo.com</t>
  </si>
  <si>
    <t>08056286302</t>
  </si>
  <si>
    <t>Constru-Mine Limited</t>
  </si>
  <si>
    <t>Anthracite, Kaoline, Limestone</t>
  </si>
  <si>
    <t>ANKPA</t>
  </si>
  <si>
    <t>7A, F Crecent, Abraham Adesanya Estate, Ajahi</t>
  </si>
  <si>
    <t>operation@construmine.com</t>
  </si>
  <si>
    <t>WUSHISHI, BOSSO</t>
  </si>
  <si>
    <t>08039193691</t>
  </si>
  <si>
    <t>Courage Energy Limited</t>
  </si>
  <si>
    <t>CROSS RIVER, EBONYI</t>
  </si>
  <si>
    <t>OBUBRA, IKWO</t>
  </si>
  <si>
    <t>22 Nwodo Street  Abakaliki, Abakaliki</t>
  </si>
  <si>
    <t>08033262108</t>
  </si>
  <si>
    <t>07030863268</t>
  </si>
  <si>
    <t>Covenant Gems and Jewelry Ltd</t>
  </si>
  <si>
    <t>Flat B Amsco,Galadima, Abuja</t>
  </si>
  <si>
    <t>hajiya@gmail.com</t>
  </si>
  <si>
    <t>07086580013</t>
  </si>
  <si>
    <t>Cypress Logistics And Construction Limited</t>
  </si>
  <si>
    <t>ABAJI, KWALI</t>
  </si>
  <si>
    <t>Alma 11, Unit 6,, Richmount Gate  Estste</t>
  </si>
  <si>
    <t>bhajia@gmail.com</t>
  </si>
  <si>
    <t>08164881609, 08178138709, 08070601516</t>
  </si>
  <si>
    <t>Cyrilrocks Nigeria Limited</t>
  </si>
  <si>
    <t>YAURI, NGASKI</t>
  </si>
  <si>
    <t>10 Akunwate Arah Drive,</t>
  </si>
  <si>
    <t>caocecn@gmail.com</t>
  </si>
  <si>
    <t>08096425888</t>
  </si>
  <si>
    <t>D N A Labs Limited</t>
  </si>
  <si>
    <t>Gold, Manganese, Copper</t>
  </si>
  <si>
    <t>KATSINA</t>
  </si>
  <si>
    <t>Faskari/Tsafe</t>
  </si>
  <si>
    <t>No. 13/15 Warno Road, Kaduna</t>
  </si>
  <si>
    <t>ishayajosiahtazah@gmail.com</t>
  </si>
  <si>
    <t>D.K. Mining Limited</t>
  </si>
  <si>
    <t>Tin</t>
  </si>
  <si>
    <t>CHIKUN, KADUNA SOUTH</t>
  </si>
  <si>
    <t>Plot 6, 411 Plaza, Ademola Adetokunbo Crescent, Wuse II</t>
  </si>
  <si>
    <t>wolex9@yahoo.com</t>
  </si>
  <si>
    <t>CHIKUN, KAJURU</t>
  </si>
  <si>
    <t>IGABI, CHIKUN</t>
  </si>
  <si>
    <t>kuyekola@yahoo.com</t>
  </si>
  <si>
    <t>Dallayi &amp; Bakori Nigeria Ltd</t>
  </si>
  <si>
    <t>MANGU</t>
  </si>
  <si>
    <t>15 Dutse Street,Garki II, Abuja</t>
  </si>
  <si>
    <t>princeelvis2000@yahoo.com</t>
  </si>
  <si>
    <t>08062488858</t>
  </si>
  <si>
    <t>Damomarg &amp; Co Nigeria Limited</t>
  </si>
  <si>
    <t>Baryte, Gold, Iron, Limestone</t>
  </si>
  <si>
    <t>Atorise Oloruno, Ibadan</t>
  </si>
  <si>
    <t>olagokeabidemi@gmail.com</t>
  </si>
  <si>
    <t>08026520649</t>
  </si>
  <si>
    <t>FCT, NASARAWA</t>
  </si>
  <si>
    <t>TOTO, KUJE</t>
  </si>
  <si>
    <t>08029965975</t>
  </si>
  <si>
    <t>Dankawu oil And Gas Nigeria Limited</t>
  </si>
  <si>
    <t>Gold, Tin, Tourmaline (others)</t>
  </si>
  <si>
    <t>MUYA, PAIKORO</t>
  </si>
  <si>
    <t>330, Mamaga Qtrs ,</t>
  </si>
  <si>
    <t>getmustapha@gmail.com</t>
  </si>
  <si>
    <t>08023575051, 08144184140, 08099315322</t>
  </si>
  <si>
    <t>Danmarayan Zaki Mines And Quarries Nig LTD</t>
  </si>
  <si>
    <t>No. 25 Magaji Road,, Funtua</t>
  </si>
  <si>
    <t>shaheednt@yahoo.com</t>
  </si>
  <si>
    <t>08061596627, 08035811935</t>
  </si>
  <si>
    <t>D'antonio Developers Limited</t>
  </si>
  <si>
    <t>Gold, Limestone</t>
  </si>
  <si>
    <t>JEGA</t>
  </si>
  <si>
    <t>Unit 1002 Emirate Estate, Life Camp</t>
  </si>
  <si>
    <t>sadiq@ypscin.net</t>
  </si>
  <si>
    <t>08132483348</t>
  </si>
  <si>
    <t xml:space="preserve">Datagen Exploration Limited </t>
  </si>
  <si>
    <t>Gold,Antimony</t>
  </si>
  <si>
    <t>Bakura</t>
  </si>
  <si>
    <t>No 2, Leventis Close,
Central Area, Abuja</t>
  </si>
  <si>
    <t>DE PASCOOL NIGERIA</t>
  </si>
  <si>
    <t>BWARI</t>
  </si>
  <si>
    <t>NO. 27, Central Quarters, Dagrala, Dagrala</t>
  </si>
  <si>
    <t>felixpascalakhabafe@gmail.com</t>
  </si>
  <si>
    <t>08063463328</t>
  </si>
  <si>
    <t>Deation Exploration And Mining Ltd</t>
  </si>
  <si>
    <t>EZZA NORTH</t>
  </si>
  <si>
    <t>km 22, Mini Ezekwu Artillery</t>
  </si>
  <si>
    <t>cjmaminuwa86@yahoo.com</t>
  </si>
  <si>
    <t>Decision Software Research Centre Limited</t>
  </si>
  <si>
    <t>Fluorspar / Fluorite</t>
  </si>
  <si>
    <t>BORNO</t>
  </si>
  <si>
    <t>KWAYA-KUSAR</t>
  </si>
  <si>
    <t>No. 3 Sand Lare Street, Maitama District</t>
  </si>
  <si>
    <t>info@decisionsoftware.com</t>
  </si>
  <si>
    <t>08036140114</t>
  </si>
  <si>
    <t>Copper</t>
  </si>
  <si>
    <t>BAYO</t>
  </si>
  <si>
    <t>Dectra Global Investment Limited</t>
  </si>
  <si>
    <t>No. 7 Road 2 Bosso Estate, 
Minna</t>
  </si>
  <si>
    <t>Deedeeyari Sand &amp; Stones Mines Limited</t>
  </si>
  <si>
    <t>SHIRORO, PAIKORO</t>
  </si>
  <si>
    <t>05, Olumo Close Manbila Close, Abuja</t>
  </si>
  <si>
    <t>himsa108@gmail.com</t>
  </si>
  <si>
    <t>08036446711, 07039264321</t>
  </si>
  <si>
    <t>MAGAMA, MASHEGU</t>
  </si>
  <si>
    <t>makunpeter1@gmail.com</t>
  </si>
  <si>
    <t>Dessert Rock Exploration Nigeria Limited</t>
  </si>
  <si>
    <t>Coal, Granite</t>
  </si>
  <si>
    <t>OWAN EAST</t>
  </si>
  <si>
    <t>Blk B3 Stallion Estate, Wuse 11</t>
  </si>
  <si>
    <t>pasps55@yahoo com</t>
  </si>
  <si>
    <t>08036011109</t>
  </si>
  <si>
    <t>Diamondone Mines limited</t>
  </si>
  <si>
    <t>BUKKUYUM</t>
  </si>
  <si>
    <t>Elsie Femi Pearse, Victoria Island</t>
  </si>
  <si>
    <t>charles.okonkwo@pacsecurity.com</t>
  </si>
  <si>
    <t>Diganga Heritage Limited</t>
  </si>
  <si>
    <t>IFELODUN, IRAGBIJI</t>
  </si>
  <si>
    <t>Diganga House, Ife ROad, Opp Irawo Block Industry, Idojesa</t>
  </si>
  <si>
    <t>oladiganga@gmail.com</t>
  </si>
  <si>
    <t>Dolly Pro Resources Ltd.</t>
  </si>
  <si>
    <t>Katcha</t>
  </si>
  <si>
    <t>No. 6 Thomas Sanaora, Asokoro, Abuja</t>
  </si>
  <si>
    <t>princejeed8@gmail.com</t>
  </si>
  <si>
    <t>Dunergy Minerals Ltd</t>
  </si>
  <si>
    <t>Limestone, Tin</t>
  </si>
  <si>
    <t>NINGI</t>
  </si>
  <si>
    <t>Suite 30,Danziyal Plaza,Wuse Zone 1,</t>
  </si>
  <si>
    <t>martin0735@yahoo.com</t>
  </si>
  <si>
    <t>08036158048</t>
  </si>
  <si>
    <t>Edged Mining Limited</t>
  </si>
  <si>
    <t>Gold, Lithium, Tantalum, Tin</t>
  </si>
  <si>
    <t>KAGARKO</t>
  </si>
  <si>
    <t>No. 81 Dennis Osadebe Crescent, Apo Legislative Quarters, Apo</t>
  </si>
  <si>
    <t>bamidele.ige@pacassetmanagement.com</t>
  </si>
  <si>
    <t>08029591495</t>
  </si>
  <si>
    <t>Efimac Nigeria Limited</t>
  </si>
  <si>
    <t>AYEDAADE, IFE NORTH</t>
  </si>
  <si>
    <t>2 Mojisola Aina Close,Bola Bavalakin Crescent,Agodi, Ibadan</t>
  </si>
  <si>
    <t>suleiman365@gmail.com</t>
  </si>
  <si>
    <t>08034508334</t>
  </si>
  <si>
    <t>Eften Global Resources Nig LTD</t>
  </si>
  <si>
    <t>Columbite, Gold, Tin</t>
  </si>
  <si>
    <t>Julius Nyerere, , Asokoro</t>
  </si>
  <si>
    <t>mutawakilallied'@gmail.com</t>
  </si>
  <si>
    <t>08032974012</t>
  </si>
  <si>
    <t>Egotie Limited</t>
  </si>
  <si>
    <t>GURARA</t>
  </si>
  <si>
    <t>2 Seguela Street,Wuse 2, Abuja</t>
  </si>
  <si>
    <t>08066714435</t>
  </si>
  <si>
    <t>Ekotech &amp; Ekoja Investment Limited</t>
  </si>
  <si>
    <t>MUYA</t>
  </si>
  <si>
    <t>No. Nana Close Erie Crescent, Maitama</t>
  </si>
  <si>
    <t>jefll1997@gmail.com</t>
  </si>
  <si>
    <t>Elchudim Ventures Limited</t>
  </si>
  <si>
    <t>SAKABA</t>
  </si>
  <si>
    <t>6 Nchia Street, Choba</t>
  </si>
  <si>
    <t>kaystrow2501@gmail.com</t>
  </si>
  <si>
    <t>07037456742</t>
  </si>
  <si>
    <t>El-Jireh Oil &amp; Gas W/A Ltd</t>
  </si>
  <si>
    <t>Kaoline</t>
  </si>
  <si>
    <t>ENUGU, KOGI</t>
  </si>
  <si>
    <t>UZO-UWANI, IGALA-MELA-ODOLU</t>
  </si>
  <si>
    <t>Fox Lane Uwani, Enugu</t>
  </si>
  <si>
    <t>eddienwadei@yahoo.com</t>
  </si>
  <si>
    <t>ENUGU</t>
  </si>
  <si>
    <t>UZO-UWANI</t>
  </si>
  <si>
    <t>El-Tahdam Nigeria Limited</t>
  </si>
  <si>
    <t>Gold, Tin</t>
  </si>
  <si>
    <t>52, Nandu Crescent, Wuse Zone 5</t>
  </si>
  <si>
    <t>info@zane-energy.com</t>
  </si>
  <si>
    <t>El-Umma Global Services Nigeria Limited</t>
  </si>
  <si>
    <t>PAIKORO, GURARA</t>
  </si>
  <si>
    <t>No. 02 Behind old State Secretariate, Federal Low Cost,</t>
  </si>
  <si>
    <t>08133558834</t>
  </si>
  <si>
    <t>Emel Mining Ltd</t>
  </si>
  <si>
    <t>Beryl</t>
  </si>
  <si>
    <t>OYO</t>
  </si>
  <si>
    <t>ATIGBO</t>
  </si>
  <si>
    <t>15, Amoyikun Str. Off Ikorodu Road, Onipa, lagos</t>
  </si>
  <si>
    <t>jongaza2@yahoo.com</t>
  </si>
  <si>
    <t>08024439975, 08033197196, 08027850656</t>
  </si>
  <si>
    <t>Emmanuel International Energy Consultants Ltd</t>
  </si>
  <si>
    <t>Anthracite, Kaoline, Mica</t>
  </si>
  <si>
    <t>DEKINA</t>
  </si>
  <si>
    <t>No. 121 Mayfare Garden Estate, Awoyaya</t>
  </si>
  <si>
    <t>evangelist4evermore@yahoo.com</t>
  </si>
  <si>
    <t>08057626415</t>
  </si>
  <si>
    <t>Emmyak Universal Links Ltd</t>
  </si>
  <si>
    <t>No. 2 Festac Avenue, Benin City</t>
  </si>
  <si>
    <t>morankinyobabatunde@gmail.com</t>
  </si>
  <si>
    <t>08036610334</t>
  </si>
  <si>
    <t>Empire Mining Company Limited</t>
  </si>
  <si>
    <t>6, Panama Str. Maitama, Abuja</t>
  </si>
  <si>
    <t>08034540552, 08020003028</t>
  </si>
  <si>
    <t>Copper, Gold, Iron, Silver</t>
  </si>
  <si>
    <t>BORGU, MAGAMA</t>
  </si>
  <si>
    <t>ebbyalukoonegmail.com</t>
  </si>
  <si>
    <t>Energyworths Limited</t>
  </si>
  <si>
    <t>EDE SOUTH</t>
  </si>
  <si>
    <t>No1 suite 70 ikota, Ajah</t>
  </si>
  <si>
    <t>perfectdwell@gmail.com</t>
  </si>
  <si>
    <t>EDE SOUTH, AYEDAADE</t>
  </si>
  <si>
    <t>Environmentrix Integrated services Consult LTD</t>
  </si>
  <si>
    <t>Plot 1, Old Igara Road, Auchi</t>
  </si>
  <si>
    <t>jef11997@yahoo.com</t>
  </si>
  <si>
    <t>Ephraim Keys International Limited</t>
  </si>
  <si>
    <t>Baryte, Copper, Gemstone, Iron, Lead, Zinc</t>
  </si>
  <si>
    <t>IKOM</t>
  </si>
  <si>
    <t>Road 351 26, Gwarimpa, Lagos</t>
  </si>
  <si>
    <t>ephraimkeys@yahoo.com</t>
  </si>
  <si>
    <t>08033630717, 08035975327</t>
  </si>
  <si>
    <t>Ert Lighthouse Limited</t>
  </si>
  <si>
    <t>Cassiterite, Columbite, Tantalite, Tourmaline</t>
  </si>
  <si>
    <t>Moro</t>
  </si>
  <si>
    <t>Enenmoh Crescent</t>
  </si>
  <si>
    <t>au@tytronggroup.com</t>
  </si>
  <si>
    <t>Ifelodun</t>
  </si>
  <si>
    <t>ERT-Lighthouse Limited</t>
  </si>
  <si>
    <t>GASHAKA</t>
  </si>
  <si>
    <t>Enenmoh Crescent,</t>
  </si>
  <si>
    <t>08097600894</t>
  </si>
  <si>
    <t>Baryte</t>
  </si>
  <si>
    <t>BURUKU, GBOKO</t>
  </si>
  <si>
    <t>MORO, OLORUNSOGO</t>
  </si>
  <si>
    <t>KWARA, NIGER</t>
  </si>
  <si>
    <t>KAIAMA, BORGU</t>
  </si>
  <si>
    <t>ADAMAWA, TARABA</t>
  </si>
  <si>
    <t>GANYE, BALI</t>
  </si>
  <si>
    <t>08067581237, 08059558054</t>
  </si>
  <si>
    <t>JADA</t>
  </si>
  <si>
    <t>TOUNGO</t>
  </si>
  <si>
    <t>Esteedan Limited</t>
  </si>
  <si>
    <t>ATAKUMOSA WEST</t>
  </si>
  <si>
    <t>Block 9, House 4B , Mobolaji Johnson</t>
  </si>
  <si>
    <t>petuzor2007@yahoo.com</t>
  </si>
  <si>
    <t>08098688627</t>
  </si>
  <si>
    <t>Excel Merchants Ltd</t>
  </si>
  <si>
    <t>Gypsum</t>
  </si>
  <si>
    <t>GOMBE</t>
  </si>
  <si>
    <t>NAFADA</t>
  </si>
  <si>
    <t>12 Umunze House Apapa, Lagos</t>
  </si>
  <si>
    <t>tunsy2k1@yahoo.com</t>
  </si>
  <si>
    <t>08151066620</t>
  </si>
  <si>
    <t>GWER EAST, KONSHISHA</t>
  </si>
  <si>
    <t>BIASE</t>
  </si>
  <si>
    <t>Excellency Ventures Limited</t>
  </si>
  <si>
    <t>Agate, Amethyst, Aquamarine, Tantalum</t>
  </si>
  <si>
    <t>No. 185 Bisau Street, Wuse Zone 6</t>
  </si>
  <si>
    <t>08059967222</t>
  </si>
  <si>
    <t>Fahrahmax Universal Ltd</t>
  </si>
  <si>
    <t>Cassiterite, Columbite, Gold</t>
  </si>
  <si>
    <t>Toro</t>
  </si>
  <si>
    <t>D 17 Dalori Street, New G.R.A,Maiduguri</t>
  </si>
  <si>
    <t>fahrahmax@gmail.com</t>
  </si>
  <si>
    <t>Fem-Technology Nig Ltd</t>
  </si>
  <si>
    <t>Aquamarine, Columbite, Ilmenite, Tin</t>
  </si>
  <si>
    <t>1, Stephen Ajose Avenue, Apapa</t>
  </si>
  <si>
    <t>nnabig@yahoo.com</t>
  </si>
  <si>
    <t>08033162947</t>
  </si>
  <si>
    <t>Fig Smartpower Limited</t>
  </si>
  <si>
    <t>No.1 Sybil Irochie, Lekki Phase 1, Lekki</t>
  </si>
  <si>
    <t>08056087167, 08053344678</t>
  </si>
  <si>
    <t>Firdausi Transport Services Limited</t>
  </si>
  <si>
    <t>ALEIRO</t>
  </si>
  <si>
    <t>15 Abdulsalam Street, Jega</t>
  </si>
  <si>
    <t>lawalabasstech@gmail.com</t>
  </si>
  <si>
    <t>08033253235</t>
  </si>
  <si>
    <t>Firdausi Transport Services Ltd</t>
  </si>
  <si>
    <t>Iron Ore</t>
  </si>
  <si>
    <t>15, Abdulsalam Street Jega, Kebbi</t>
  </si>
  <si>
    <t>Firstprenergy Exploration &amp; Mining Coy Ltd</t>
  </si>
  <si>
    <t>Clay, Shale</t>
  </si>
  <si>
    <t>OTUKPO, OKPOKWU</t>
  </si>
  <si>
    <t>84 Kwame Nkuruma Street, Abuja</t>
  </si>
  <si>
    <t>edudukaizer@gmail.com</t>
  </si>
  <si>
    <t>08065463450</t>
  </si>
  <si>
    <t>Foothill Mining And Geo Services Ltd</t>
  </si>
  <si>
    <t>Cassiterite</t>
  </si>
  <si>
    <t>No Local Govt. Street, Toro, Bauchi</t>
  </si>
  <si>
    <t>adamutoro@gmail.com</t>
  </si>
  <si>
    <t>Forte Upstream Services LTD</t>
  </si>
  <si>
    <t>KOKONA</t>
  </si>
  <si>
    <t>Walter Carrinton Crescent, Victoria Island</t>
  </si>
  <si>
    <t>erhahonsunny@gmail.com</t>
  </si>
  <si>
    <t>08027539696</t>
  </si>
  <si>
    <t>EJIGBO, EGBEDORE, EDE SOUTH, AYEDIRE, AYEDAADE</t>
  </si>
  <si>
    <t>geoowolabi11@gmail.com</t>
  </si>
  <si>
    <t>07063946744</t>
  </si>
  <si>
    <t>Forward Gems &amp; Earth Limited</t>
  </si>
  <si>
    <t>KOGI, ADAVI</t>
  </si>
  <si>
    <t>Plot 2 Block 2 Ring road,  GRA Adeoye Beside</t>
  </si>
  <si>
    <t>so@forwardminerals.com</t>
  </si>
  <si>
    <t>08023535332</t>
  </si>
  <si>
    <t>08146533333</t>
  </si>
  <si>
    <t>Fredore Multi Services Nigeria Limited</t>
  </si>
  <si>
    <t>Graphite, Mica</t>
  </si>
  <si>
    <t>BASSA, DEKINA</t>
  </si>
  <si>
    <t>140 Maidguri Road  Opposite NNPc Depot Hotoro, Kano</t>
  </si>
  <si>
    <t>trans-asmad@yahoo.com</t>
  </si>
  <si>
    <t>07038530900</t>
  </si>
  <si>
    <t>Garkuwa General Merchants Limited</t>
  </si>
  <si>
    <t>Gold,Manganese Copper,Iron,Tin</t>
  </si>
  <si>
    <t>Maru/Gusau</t>
  </si>
  <si>
    <t>Bishop Oluwole V.I 1st Floor, 
Lagos</t>
  </si>
  <si>
    <t>garkuwa123@yahoo.com</t>
  </si>
  <si>
    <t>Gbolly Construction Com[any Nigeria Limikted</t>
  </si>
  <si>
    <t>Beryl, Gold, Tourmaline (others)</t>
  </si>
  <si>
    <t>5, Osodi Street,, Oke-Igbo</t>
  </si>
  <si>
    <t>012771476</t>
  </si>
  <si>
    <t>Gold, Topaz, Tourmaline (others)</t>
  </si>
  <si>
    <t>ONDO, OSUN</t>
  </si>
  <si>
    <t>IDANRE, IFEDORE, ILE-OLUJI-OKEIGBO, ONDO EAST, IRIADE IJEBU-IJESHA</t>
  </si>
  <si>
    <t>08025386699</t>
  </si>
  <si>
    <t>Gold, Topaz, Tourmaline (blue)</t>
  </si>
  <si>
    <t>ONDO EAST</t>
  </si>
  <si>
    <t>08065647664, 08094573975</t>
  </si>
  <si>
    <t>Gecenyi Mines Limited</t>
  </si>
  <si>
    <t>KADUNA, NASARAWA</t>
  </si>
  <si>
    <t>ANGA, WAMBA</t>
  </si>
  <si>
    <t>13 Malabo Street, Wuse II, Abuja</t>
  </si>
  <si>
    <t>enyinnanyaokereke@yahoo.com</t>
  </si>
  <si>
    <t>08038267905</t>
  </si>
  <si>
    <t>Columbite, Tin, Topaz</t>
  </si>
  <si>
    <t>BARKIN LADI</t>
  </si>
  <si>
    <t>Geebum Resources Limited</t>
  </si>
  <si>
    <t>IKOM, OBUBRA</t>
  </si>
  <si>
    <t>No. 23 Opeyemi Street, Ibadan</t>
  </si>
  <si>
    <t>elijabigbekele10@gmail.com</t>
  </si>
  <si>
    <t>Gefen Group of Companies Limited</t>
  </si>
  <si>
    <t>No. 2027 Dalaba Street,, Zone 5</t>
  </si>
  <si>
    <t>gefengroupofcompaniesltd@gmail.com</t>
  </si>
  <si>
    <t>08176000008, 07038116532</t>
  </si>
  <si>
    <t>Cassiterite, Columbite, Wolframite</t>
  </si>
  <si>
    <t>KANKE</t>
  </si>
  <si>
    <t>Gembu Mining Development Company Limited</t>
  </si>
  <si>
    <t>FCT, KADUNA</t>
  </si>
  <si>
    <t>KAGARKO, BWARI</t>
  </si>
  <si>
    <t>48, Mississipi St., Maitama</t>
  </si>
  <si>
    <t>08160000226</t>
  </si>
  <si>
    <t>Gems &amp; Gems Night Ltd</t>
  </si>
  <si>
    <t>Quartz</t>
  </si>
  <si>
    <t>10, Ubandoma Str., Jalingo</t>
  </si>
  <si>
    <t>jugulde@yahoo.com</t>
  </si>
  <si>
    <t>08035222341</t>
  </si>
  <si>
    <t>Genesis Cement And Aggregates LTD</t>
  </si>
  <si>
    <t>ABIA</t>
  </si>
  <si>
    <t>AROCHUKWU, OHAFIA</t>
  </si>
  <si>
    <t>6, Orlu Road, Owerri</t>
  </si>
  <si>
    <t>08033324213, 08033572018, 08052979366</t>
  </si>
  <si>
    <t>EWEKORO</t>
  </si>
  <si>
    <t>09065806754</t>
  </si>
  <si>
    <t>Geo-Systematic Mine Ltd</t>
  </si>
  <si>
    <t>AKKO, BILLIRI</t>
  </si>
  <si>
    <t>B09 Plot 20, Kado</t>
  </si>
  <si>
    <t>ameeralawal513@gmail.com</t>
  </si>
  <si>
    <t>08063334206</t>
  </si>
  <si>
    <t>Gil Minerals Limited</t>
  </si>
  <si>
    <t>OLA-OLUWA, EJIGBO</t>
  </si>
  <si>
    <t>2, Luanda Crescent, Wuse 2</t>
  </si>
  <si>
    <t>omogbolahan01@gmail.com</t>
  </si>
  <si>
    <t>07062339947</t>
  </si>
  <si>
    <t>Givye Mining Company Nig. LTD</t>
  </si>
  <si>
    <t>Cassiterite, Columbite, Lead, Zinc</t>
  </si>
  <si>
    <t>LAFIA</t>
  </si>
  <si>
    <t>National Supply, Behind Science School,, Lafia</t>
  </si>
  <si>
    <t>solomonakwasiki@gmail.com</t>
  </si>
  <si>
    <t>09073805643</t>
  </si>
  <si>
    <t>Gletxtone Nigeria Limited</t>
  </si>
  <si>
    <t>No. 8 Dakala Street,, Wuse 2</t>
  </si>
  <si>
    <t>francisorji@gmail.com</t>
  </si>
  <si>
    <t>08023073251</t>
  </si>
  <si>
    <t>Glorious G To L Limited</t>
  </si>
  <si>
    <t>Iron, Shale</t>
  </si>
  <si>
    <t>BASSA</t>
  </si>
  <si>
    <t>23 Adeyemi Street Oshodi, Lagos</t>
  </si>
  <si>
    <t>wilbahi@gmail.com</t>
  </si>
  <si>
    <t>08160864100</t>
  </si>
  <si>
    <t>Goalmarksuperjet International Limited</t>
  </si>
  <si>
    <t>UDI, OJI RIVER</t>
  </si>
  <si>
    <t>Plot C18 Ugwuani, Emene, Emene</t>
  </si>
  <si>
    <t>aminuy@yahoo.com</t>
  </si>
  <si>
    <t>08033386750</t>
  </si>
  <si>
    <t>UDI, ENUGU EAST</t>
  </si>
  <si>
    <t>EBONYI, ENUGU</t>
  </si>
  <si>
    <t>ISHIELU, NKANU EAST</t>
  </si>
  <si>
    <t>idrisabubakar970@gmail.com</t>
  </si>
  <si>
    <t>NKANU EAST</t>
  </si>
  <si>
    <t>Golden Globe Geotechnical Mining And Quarry Nigeria Limited</t>
  </si>
  <si>
    <t>4 Euphrates Crescent , Maitaima</t>
  </si>
  <si>
    <t>abulmam99@gmail.com</t>
  </si>
  <si>
    <t>Golden Spider Limited</t>
  </si>
  <si>
    <t>SHANONO, KABO, GWARZO</t>
  </si>
  <si>
    <t>No. 444 Plot, Adebayo Adedeji Crescent, Utako</t>
  </si>
  <si>
    <t>Goldmine Mercy International Ltd</t>
  </si>
  <si>
    <t>Gold, Lead, Lithium, Tin</t>
  </si>
  <si>
    <t>OLA-OLUWA, EJIGBO, EGBEDORE, AYEDIRE</t>
  </si>
  <si>
    <t>2 Luanda Crescent , Wuse 2</t>
  </si>
  <si>
    <t>goldminemecinltd@yahoo.com</t>
  </si>
  <si>
    <t>08136655332</t>
  </si>
  <si>
    <t>Goldpoint Mines Limited</t>
  </si>
  <si>
    <t>Nasarawa Eggon</t>
  </si>
  <si>
    <t>No. 312 Aba Road, Port Harcourt</t>
  </si>
  <si>
    <t>goldpointmines@gmail.com</t>
  </si>
  <si>
    <t>Grand Concept Investment Services Limited</t>
  </si>
  <si>
    <t>Limestone, Manganese</t>
  </si>
  <si>
    <t>AKKO</t>
  </si>
  <si>
    <t>Mogadishu Street 11, Wuse Zone 4</t>
  </si>
  <si>
    <t>boyh42013@gmail.com</t>
  </si>
  <si>
    <t>08035972678, 08051790005, 08036025189</t>
  </si>
  <si>
    <t>Limestone, Soda Ash/Trona</t>
  </si>
  <si>
    <t>Green Eagles Agribusiness Solutions Limited</t>
  </si>
  <si>
    <t>Gemstone, Gold, Tantalum</t>
  </si>
  <si>
    <t>10, Femi Ogun Street,, Shangisha</t>
  </si>
  <si>
    <t>auwald9@gmail.com</t>
  </si>
  <si>
    <t>08039459505</t>
  </si>
  <si>
    <t>Greenwimgs Global Investment Limited</t>
  </si>
  <si>
    <t>Manganese</t>
  </si>
  <si>
    <t>BICHI, TSANYAWA</t>
  </si>
  <si>
    <t>NO 8, Suite 9 Shau, Kano</t>
  </si>
  <si>
    <t>08023317133, 08094503094</t>
  </si>
  <si>
    <t>KIRI, BEBEJI</t>
  </si>
  <si>
    <t>Iron, Tantalum</t>
  </si>
  <si>
    <t>ROGO</t>
  </si>
  <si>
    <t>aliyuahmed599@gmail.com</t>
  </si>
  <si>
    <t>Gunawa Investment Limited</t>
  </si>
  <si>
    <t xml:space="preserve">Lead, Zinc, Copper </t>
  </si>
  <si>
    <t>Awe</t>
  </si>
  <si>
    <t>New Layout Rikkos, Jos</t>
  </si>
  <si>
    <t>salisu21@yahoo.com</t>
  </si>
  <si>
    <t>Gwi Metallurgy &amp; Engineering Ltd</t>
  </si>
  <si>
    <t>KAIAMA, MORO</t>
  </si>
  <si>
    <t>24 B Emab Plaza,WuseII , Abuja</t>
  </si>
  <si>
    <t>sadiqgumi@outlook.com</t>
  </si>
  <si>
    <t>08037379358</t>
  </si>
  <si>
    <t>Hasha Avira Mines LTD</t>
  </si>
  <si>
    <t>No. 8471 Joseph E. Adetoro, Utako</t>
  </si>
  <si>
    <t>abubakaromar5@gmail.com</t>
  </si>
  <si>
    <t>08036944859</t>
  </si>
  <si>
    <t>Herald &amp; Cohen Limited</t>
  </si>
  <si>
    <t>FAKAI</t>
  </si>
  <si>
    <t>No. 16 Emeka Anyaoku Street, Garki</t>
  </si>
  <si>
    <t>08037402172</t>
  </si>
  <si>
    <t>Hidkala Investments Limited</t>
  </si>
  <si>
    <t>4, Hiltop House, Wuse Zone 4</t>
  </si>
  <si>
    <t>pioneerspectrum@yahoo.com</t>
  </si>
  <si>
    <t>08035919607</t>
  </si>
  <si>
    <t>Hocean Global Services Ltd</t>
  </si>
  <si>
    <t>No. 4 Akhere Street, Benin City</t>
  </si>
  <si>
    <t>isyakuiirahim@yahoo.com</t>
  </si>
  <si>
    <t>08026652012, 08054043240</t>
  </si>
  <si>
    <t>HONGAO MINING CO. LTD</t>
  </si>
  <si>
    <t>EZZA NORTH, EZZA SOUTH</t>
  </si>
  <si>
    <t>A6 Samtl Estate, 480 Umar Dikko Street, Jabi</t>
  </si>
  <si>
    <t>transbiz.interestltd@gmail.com</t>
  </si>
  <si>
    <t>Hoolistone International Company Limited</t>
  </si>
  <si>
    <t>36A Talabi, Ikeja</t>
  </si>
  <si>
    <t>kyc@kuycinterproject.org</t>
  </si>
  <si>
    <t>08039730181, 08091987099</t>
  </si>
  <si>
    <t>gabolarin2@yahoo.com</t>
  </si>
  <si>
    <t>HP Wadot Limited</t>
  </si>
  <si>
    <t>Beryl, Gold, Tourmaline (blue)</t>
  </si>
  <si>
    <t>No. 156, Block XI Government Housing Estate, Oke-Onitea</t>
  </si>
  <si>
    <t>09095480645</t>
  </si>
  <si>
    <t>OGUN, OSUN</t>
  </si>
  <si>
    <t>IJEBU EAST, IFE NORTH</t>
  </si>
  <si>
    <t>ONDO WEST, IFETEDO</t>
  </si>
  <si>
    <t>IDANRE, ONDO EAST, ODIGBO</t>
  </si>
  <si>
    <t>HSF Properties Limited</t>
  </si>
  <si>
    <t>No. 15 Gumi Close, Anguwa, Raji</t>
  </si>
  <si>
    <t>08035137645</t>
  </si>
  <si>
    <t>Huamin Mining Co., Ltd</t>
  </si>
  <si>
    <t>No. 15 Olorunda Street, Ilesha Osun</t>
  </si>
  <si>
    <t>980475549@qq.com</t>
  </si>
  <si>
    <t>Huangjin Mining Ltd</t>
  </si>
  <si>
    <t>15. Olorunda Street, Ilesha</t>
  </si>
  <si>
    <t>huangjinmining@gmail.com</t>
  </si>
  <si>
    <t>08035897665</t>
  </si>
  <si>
    <t>Hudson Brown Nominees Ltd</t>
  </si>
  <si>
    <t>BENUE, NASARAWA</t>
  </si>
  <si>
    <t>GUMA, KEANA</t>
  </si>
  <si>
    <t>Karimu Kotun Str., Victoria Island</t>
  </si>
  <si>
    <t>a.kurt@yolasanbenton.com.tr</t>
  </si>
  <si>
    <t>08059879199</t>
  </si>
  <si>
    <t>I.D.T Constructions LTD</t>
  </si>
  <si>
    <t>KAGARKO, PAIKORO, GURARA</t>
  </si>
  <si>
    <t>No. 2, Suez Crescent, Wuse Zone 4</t>
  </si>
  <si>
    <t>vivalanjennycross@gmail.com</t>
  </si>
  <si>
    <t>08034919682</t>
  </si>
  <si>
    <t>KARU</t>
  </si>
  <si>
    <t>08037035168</t>
  </si>
  <si>
    <t>Ibeto Cement Company Limited</t>
  </si>
  <si>
    <t>OHAUKWU</t>
  </si>
  <si>
    <t>Odoh-Ibeto Road 1, Port-Harcourt</t>
  </si>
  <si>
    <t>www.the ibeto group.com</t>
  </si>
  <si>
    <t>08033175771</t>
  </si>
  <si>
    <t>08038557055</t>
  </si>
  <si>
    <t>ADOR</t>
  </si>
  <si>
    <t>97156945992</t>
  </si>
  <si>
    <t>BENUE, EBONYI</t>
  </si>
  <si>
    <t>ADOR, OHAUKWU</t>
  </si>
  <si>
    <t>08037265677, 08039730181, 08091987099</t>
  </si>
  <si>
    <t>BIASE, ODUKPANI</t>
  </si>
  <si>
    <t>BIASE, AKAMKPA</t>
  </si>
  <si>
    <t>08128873399, 08036590312</t>
  </si>
  <si>
    <t>ADOR, ISHIELU</t>
  </si>
  <si>
    <t>BENUE, ENUGU</t>
  </si>
  <si>
    <t>ADOR, ISI-UZO</t>
  </si>
  <si>
    <t>Ibra Petroleum And Petrochemicals Limited</t>
  </si>
  <si>
    <t>Marble Aggregates</t>
  </si>
  <si>
    <t>MORO, IFELODUN</t>
  </si>
  <si>
    <t>Plot R271 Phase IV, Nyanya</t>
  </si>
  <si>
    <t>halims4gold@gmail.com</t>
  </si>
  <si>
    <t>OMALA</t>
  </si>
  <si>
    <t>08110722332, 09065806754</t>
  </si>
  <si>
    <t>IGS Mines Ltd</t>
  </si>
  <si>
    <t>KEBBI, ZAMFARA</t>
  </si>
  <si>
    <t>DANKO WASAGU, MARU</t>
  </si>
  <si>
    <t>11 Apollo Street, Jos</t>
  </si>
  <si>
    <t>lakaijoseph01@gmail.com</t>
  </si>
  <si>
    <t>08185981137, 08035987665</t>
  </si>
  <si>
    <t>BATAGARAWA, KURFI</t>
  </si>
  <si>
    <t>Fluorspar / Fluorite, Tantalum, Tourmaline (blue)</t>
  </si>
  <si>
    <t>08084024388</t>
  </si>
  <si>
    <t>IGS Mines Ltd.</t>
  </si>
  <si>
    <t>Kurfi</t>
  </si>
  <si>
    <t>Imah Rock Limited</t>
  </si>
  <si>
    <t>Ogute- Oke New Layout,, Ogute Okpella,</t>
  </si>
  <si>
    <t>bensonfelix@gmail.com</t>
  </si>
  <si>
    <t>08023757325, 08036705780</t>
  </si>
  <si>
    <t>Impregnable Rock Mines &amp; Quarry Ltd</t>
  </si>
  <si>
    <t>OGO OLUWA</t>
  </si>
  <si>
    <t>269, Cadastral Zone BO2, Durumi District</t>
  </si>
  <si>
    <t>absulecmanconsult@gmail.com</t>
  </si>
  <si>
    <t>08135829993</t>
  </si>
  <si>
    <t>Industrial Catalyst Limited</t>
  </si>
  <si>
    <t>No. 24 Benue Crescent Garki, Abuja</t>
  </si>
  <si>
    <t>alexojukwu@chieasongroup.com</t>
  </si>
  <si>
    <t>08122228899</t>
  </si>
  <si>
    <t>Integrated South Energy Chemical Co. Limited</t>
  </si>
  <si>
    <t>Cerium, Fluorspar / Fluorite, Lead, Lithium, Monazite, Sapphire, Zinc</t>
  </si>
  <si>
    <t>KATSINA-ALA, BURUKU</t>
  </si>
  <si>
    <t>1.River Patoka Close, Off Nile Street, Abuja</t>
  </si>
  <si>
    <t>ernestokoduwa@yahoo.com</t>
  </si>
  <si>
    <t>08069608211, 07031963239</t>
  </si>
  <si>
    <t>Integrated South Energy Chemical Co. Ltd</t>
  </si>
  <si>
    <t>Lithium, Monazite,Cerium, Molybdinum, Ammolite,Bentonite, Sapphire, Lead, Zinc, Flourite</t>
  </si>
  <si>
    <t>Sarduana</t>
  </si>
  <si>
    <t>Intergrated Lithium Development Limited</t>
  </si>
  <si>
    <t>Lithium, Flourite, Gold, Cassiterite</t>
  </si>
  <si>
    <t>Jema a</t>
  </si>
  <si>
    <t>No. 5 Zaria Road,
Gusau</t>
  </si>
  <si>
    <t>shinkafi42@gmail.com</t>
  </si>
  <si>
    <t>Intergrated South Energy Chemical Co. Limited</t>
  </si>
  <si>
    <t>Iri Gold Mining Company Nig. Ltd</t>
  </si>
  <si>
    <t>Gold, Talc, Tantalite</t>
  </si>
  <si>
    <t>Rijau</t>
  </si>
  <si>
    <t>No. 12 Zuru Central Area, 
Zuru Kebbi</t>
  </si>
  <si>
    <t>irigoldminingcongltd@gmail.com</t>
  </si>
  <si>
    <t>Istomiraya Global Limited</t>
  </si>
  <si>
    <t>No. 44 Extension 44, Mammy Market, Opp. Aso Drive,, Asokoro</t>
  </si>
  <si>
    <t>magdutola@yahoo.com</t>
  </si>
  <si>
    <t>08033324213</t>
  </si>
  <si>
    <t>GURARA, SULEJA</t>
  </si>
  <si>
    <t>Jengle Integrated Services Ltd</t>
  </si>
  <si>
    <t>Cassiterite, Columbite, Crystal Quartz, Fluorspar / Fluorite, Quartz, Wolframite</t>
  </si>
  <si>
    <t>FUFORE</t>
  </si>
  <si>
    <t>6 Waziri Integrated,Bekaji, Jimeta-Yola</t>
  </si>
  <si>
    <t>elhayatbell@gmail.com</t>
  </si>
  <si>
    <t>Jibril Moshab Nigeria Limited</t>
  </si>
  <si>
    <t>ETSAKO EAST</t>
  </si>
  <si>
    <t>NO 1, Ekpita Street Behind Iddo Central Mosque, Iddo-Okpella</t>
  </si>
  <si>
    <t>imuktar063@gmail.com</t>
  </si>
  <si>
    <t>08038275081, 08074778713, 08028502215</t>
  </si>
  <si>
    <t>Jighise Company Nigeria Ltd</t>
  </si>
  <si>
    <t>Aquamarine, Marble Aggregates, Mica</t>
  </si>
  <si>
    <t>EGBADO, IFO</t>
  </si>
  <si>
    <t>No. 16 Alhaji Amusa, Mushin</t>
  </si>
  <si>
    <t>adetoks27@yahoo.com</t>
  </si>
  <si>
    <t>Jima Properties Limited</t>
  </si>
  <si>
    <t>Baryte, Lead, Limestone, Zinc</t>
  </si>
  <si>
    <t>KONSHISHA</t>
  </si>
  <si>
    <t>18, Daresalami Str. Off Aminu Kano Crescent, Wuse 2</t>
  </si>
  <si>
    <t>akangerger@gmail.com</t>
  </si>
  <si>
    <t>08036789833</t>
  </si>
  <si>
    <t>Jimaj Energy Services Ltd</t>
  </si>
  <si>
    <t>OGBADIBO, UDENU</t>
  </si>
  <si>
    <t>8, Lake Chad Crescent , Maitama</t>
  </si>
  <si>
    <t>rolut99@yahoo.com</t>
  </si>
  <si>
    <t>08037797395</t>
  </si>
  <si>
    <t>Jiuhe Trading Nig Ltd</t>
  </si>
  <si>
    <t>Baryte, Lead, Zinc</t>
  </si>
  <si>
    <t>309, Armoc Close, Calabar</t>
  </si>
  <si>
    <t>francisekom@gmail.com</t>
  </si>
  <si>
    <t>07031575694, 08039639030</t>
  </si>
  <si>
    <t>Jofarov Synergy Limited</t>
  </si>
  <si>
    <t>Okoko-Edo</t>
  </si>
  <si>
    <t>No.32 Joseph Wayas Street, Apo Legislative Qtrs</t>
  </si>
  <si>
    <t>Johntexk Venture</t>
  </si>
  <si>
    <t>Fluorspar / Fluorite, Lead</t>
  </si>
  <si>
    <t>LOGO</t>
  </si>
  <si>
    <t>Terwase Agbadu, Markudi</t>
  </si>
  <si>
    <t>tersughjohn14@gmail.com</t>
  </si>
  <si>
    <t>08060264379</t>
  </si>
  <si>
    <t>Josh Lanks Mining Ltd</t>
  </si>
  <si>
    <t>LAPAI, AGAIE</t>
  </si>
  <si>
    <t>17 Lamingo Road, Jos</t>
  </si>
  <si>
    <t>Paiko</t>
  </si>
  <si>
    <t>Jotafab Resources Limited</t>
  </si>
  <si>
    <t>1st Floor Ekiti House, Plot 1042 Karu, Mohammed Street, Central Business District</t>
  </si>
  <si>
    <t>lannykus@yahoo.com</t>
  </si>
  <si>
    <t>08052283677</t>
  </si>
  <si>
    <t>K C C Global Services Limited</t>
  </si>
  <si>
    <t>Suite 430 Lagos House, CBD, AMAC</t>
  </si>
  <si>
    <t>patisa37@gmail.com</t>
  </si>
  <si>
    <t>08069594180</t>
  </si>
  <si>
    <t>Kaffkas Nigeria Enterprises</t>
  </si>
  <si>
    <t>Ilmenite, Iron</t>
  </si>
  <si>
    <t>TAFAWA-BALEWA</t>
  </si>
  <si>
    <t>Opp. Police Staff College, Bukuru, Jos</t>
  </si>
  <si>
    <t>08034564583, 08035600783</t>
  </si>
  <si>
    <t>Kainji Power Holding Limited</t>
  </si>
  <si>
    <t>Gold, Silver, Tourmaline (blue)</t>
  </si>
  <si>
    <t>KAIAMA</t>
  </si>
  <si>
    <t>No. 176 Harrow Park Lobito Crescent, Wuse II</t>
  </si>
  <si>
    <t>raysamelite@gmail.com</t>
  </si>
  <si>
    <t>08036870940</t>
  </si>
  <si>
    <t>Kallai Green-Industries Limited</t>
  </si>
  <si>
    <t>Cassiterite, Gemstone</t>
  </si>
  <si>
    <t>Plot 428, First Avenue, Gwarimpa</t>
  </si>
  <si>
    <t>babanfika@gmail.com</t>
  </si>
  <si>
    <t>08035680401</t>
  </si>
  <si>
    <t>Kalybur Entertainment</t>
  </si>
  <si>
    <t>Gold, Beryl</t>
  </si>
  <si>
    <t>No. 10, Presidential Avenue, Bompai, Kano</t>
  </si>
  <si>
    <t>abbasabbas2003@gmail.com</t>
  </si>
  <si>
    <t>Kat Mines Consolidated Limited</t>
  </si>
  <si>
    <t>BEBEJI</t>
  </si>
  <si>
    <t>No.9,Quarry A1,Road, Gwarmai</t>
  </si>
  <si>
    <t>katmines@gmail.com</t>
  </si>
  <si>
    <t>08060006703</t>
  </si>
  <si>
    <t>Kaysdreem Global Ventures Ltd</t>
  </si>
  <si>
    <t>No. 9 Kade Str.,, Wuse 2</t>
  </si>
  <si>
    <t>abumarja19@gmail.com</t>
  </si>
  <si>
    <t>08135193388</t>
  </si>
  <si>
    <t>Kbab Geoscience Consult Limited</t>
  </si>
  <si>
    <t>1 Tripoli Close Off Harari Street, Abuja</t>
  </si>
  <si>
    <t>Omodavys@gmail.com</t>
  </si>
  <si>
    <t>08072394325</t>
  </si>
  <si>
    <t>Kenyang Mining Company Limited</t>
  </si>
  <si>
    <t>BENUE, TARABA</t>
  </si>
  <si>
    <t>GUMA, LOGO, WUKARI</t>
  </si>
  <si>
    <t>No. 66 Ebitu Ukiwe Street,, Jabi</t>
  </si>
  <si>
    <t>kabiruaminu@yahoo.com</t>
  </si>
  <si>
    <t>08034518038</t>
  </si>
  <si>
    <t>Khatar Global Resources Limited</t>
  </si>
  <si>
    <t>Baryte, Copper, Fluorspar / Fluorite, Lead, Zinc</t>
  </si>
  <si>
    <t>SONG</t>
  </si>
  <si>
    <t>4 Imanu Road,Angwa Sanusi,Tundun Wada, Kaduna</t>
  </si>
  <si>
    <t>garbau093@gmail.com</t>
  </si>
  <si>
    <t>Kherallah Investment International Ltd</t>
  </si>
  <si>
    <t>Columbite, Emeralds, Kaoline, Quartz, Tantalum, Tin</t>
  </si>
  <si>
    <t>RIYOM, JOS SOUTH</t>
  </si>
  <si>
    <t>Plot 1141,Anglo-Jos Layout, Jos</t>
  </si>
  <si>
    <t>Fsn.nig@gmail.com</t>
  </si>
  <si>
    <t>Kim agro Nigeria Ltd.</t>
  </si>
  <si>
    <t>ONICHA</t>
  </si>
  <si>
    <t>No. 1 Onwe Road, Abakaliki</t>
  </si>
  <si>
    <t>kimagronig@yahoo.com</t>
  </si>
  <si>
    <t>08033312914</t>
  </si>
  <si>
    <t>KImberley-Matt Nigeria Ltd</t>
  </si>
  <si>
    <t>Copper, Lead, Zinc</t>
  </si>
  <si>
    <t>7 Dobon Rarfe Jos, Jos</t>
  </si>
  <si>
    <t>asegbeoil.mb@gmail.com</t>
  </si>
  <si>
    <t>08164814248</t>
  </si>
  <si>
    <t>Kitoro Mines LTD</t>
  </si>
  <si>
    <t>Copper, Gold, Iron, Manganese</t>
  </si>
  <si>
    <t>BORGU, AGWARA</t>
  </si>
  <si>
    <t>No. 5B Kainji Crescent, off Lake Chad Crescent, Maitama</t>
  </si>
  <si>
    <t>maiborgu4@gmail.com</t>
  </si>
  <si>
    <t>Copper, Gold, Lead</t>
  </si>
  <si>
    <t>Kop And Paton Nig Ltd</t>
  </si>
  <si>
    <t>YAMALTU/DEBA</t>
  </si>
  <si>
    <t>Chun Ben Road, Jos</t>
  </si>
  <si>
    <t>gideongwen@gmail.com</t>
  </si>
  <si>
    <t>08036135127</t>
  </si>
  <si>
    <t>Korstini Energy Ltd</t>
  </si>
  <si>
    <t>Tourmaline (others)</t>
  </si>
  <si>
    <t>IWAJOWA</t>
  </si>
  <si>
    <t>Flat 4,Block 13,CBN Staff Quarters, Ilorin</t>
  </si>
  <si>
    <t>ayo.olusuyi@gmail.com</t>
  </si>
  <si>
    <t>08127400801</t>
  </si>
  <si>
    <t>L&amp;G Cedar Limited</t>
  </si>
  <si>
    <t>Gold, Zircon Sand</t>
  </si>
  <si>
    <t>KWANDE</t>
  </si>
  <si>
    <t>Prince &amp; Princess Estate,, Durumi</t>
  </si>
  <si>
    <t>lg@gmail.com</t>
  </si>
  <si>
    <t>08067234694</t>
  </si>
  <si>
    <t>Landslide Resources Limited</t>
  </si>
  <si>
    <t>Gold, Silver, Nickel, Lead, Zinc, Copper</t>
  </si>
  <si>
    <t>Borgu</t>
  </si>
  <si>
    <t>No. 21 Negro Crescent, Maitama, Abuja</t>
  </si>
  <si>
    <t>isahsuma@gmail.com</t>
  </si>
  <si>
    <t>Landster Industries Limited</t>
  </si>
  <si>
    <t>Cassiterite, Copper, Lead, Tantalum, Zinc</t>
  </si>
  <si>
    <t>AWE</t>
  </si>
  <si>
    <t>27. Furo Ezimora Street Lekki, Lekki</t>
  </si>
  <si>
    <t>landstailndustriesltd@gmail.com</t>
  </si>
  <si>
    <t>08028446483</t>
  </si>
  <si>
    <t>Lende Ventures Limited</t>
  </si>
  <si>
    <t>No. 12 Bida Street, Area 2,</t>
  </si>
  <si>
    <t>ismael.hassan788@gmail.com</t>
  </si>
  <si>
    <t>08091116290</t>
  </si>
  <si>
    <t>Life Light Energy Limited</t>
  </si>
  <si>
    <t>Silica Sand</t>
  </si>
  <si>
    <t>EGBADO-NORTH, EGBADO</t>
  </si>
  <si>
    <t>8 Lake Chad Crescent Maitama, Abuja</t>
  </si>
  <si>
    <t>08055252245</t>
  </si>
  <si>
    <t>Linton Starks Limited</t>
  </si>
  <si>
    <t>Beryl, Gemstone, Gold</t>
  </si>
  <si>
    <t>ASA</t>
  </si>
  <si>
    <t>16, Sazdu Ayinde Close, Agbo-Oba</t>
  </si>
  <si>
    <t>saidugaladimashafa@gmail.com</t>
  </si>
  <si>
    <t>M &amp; C Mining Nigeria Limited</t>
  </si>
  <si>
    <t>House 6, Close 14, Satelite Town</t>
  </si>
  <si>
    <t>meixinchunreger@gmail.com</t>
  </si>
  <si>
    <t>Mabash Trade And Services Limited</t>
  </si>
  <si>
    <t>Ngaski</t>
  </si>
  <si>
    <t>No. 1 Unguwar Liman, Katsina</t>
  </si>
  <si>
    <t>bashir.maga@gmail.com</t>
  </si>
  <si>
    <t>Madivin Global Nig. Ltd.</t>
  </si>
  <si>
    <t>NASSARAWA-EGGON</t>
  </si>
  <si>
    <t>No. 10 Ajala Crescent, Face 3, Kubwa</t>
  </si>
  <si>
    <t>babgabrielayegba.bga@gmail.com</t>
  </si>
  <si>
    <t>08064719991</t>
  </si>
  <si>
    <t>MAGXTRA LIMITED</t>
  </si>
  <si>
    <t>BAUCHI, KANO</t>
  </si>
  <si>
    <t>SUMAILA, NINGI</t>
  </si>
  <si>
    <t>No. 3 Durban Street, Wuse II</t>
  </si>
  <si>
    <t>campusestateltd@yahoo.com</t>
  </si>
  <si>
    <t>Mahaj Nigeria Limited</t>
  </si>
  <si>
    <t>Suite 52, Wanda Plaza, Wuse Zone 5</t>
  </si>
  <si>
    <t>abdulazeezmuhammad2020@gmail.com</t>
  </si>
  <si>
    <t>08035944859</t>
  </si>
  <si>
    <t>Maidala Minerals And Mining Resources Limited</t>
  </si>
  <si>
    <t>YAURI, SHANGA</t>
  </si>
  <si>
    <t>02 Rima Enterprise Sultan Abubakar Way, Opp. Shekara P/Water GRA, Kebbi</t>
  </si>
  <si>
    <t>hassanyelwa@gmail.com</t>
  </si>
  <si>
    <t>080392469987</t>
  </si>
  <si>
    <t>Malkis Mining &amp; General Services Ltd</t>
  </si>
  <si>
    <t>YOBE</t>
  </si>
  <si>
    <t>NANGERI</t>
  </si>
  <si>
    <t>17a Girgir Gashua Street Kano, Kano</t>
  </si>
  <si>
    <t>venkatdaigopal@yahoo.com.in</t>
  </si>
  <si>
    <t>08039181935</t>
  </si>
  <si>
    <t>Malmo Nigeria Limited</t>
  </si>
  <si>
    <t>IRAGBIJI</t>
  </si>
  <si>
    <t>No. 10, Olusegun Ajayi St.,</t>
  </si>
  <si>
    <t>Abayomisam2020@gmail.com</t>
  </si>
  <si>
    <t>09096904387</t>
  </si>
  <si>
    <t>Mangler Gold Limited</t>
  </si>
  <si>
    <t>Cassiterite, Columbite, Illmenite, Monazite, Zircon Sand, Gold, Lead/Zinc, Topaz, Beryl, Aquarmarine</t>
  </si>
  <si>
    <t>1326 Wikki Spring Street, Maitama, Abuja</t>
  </si>
  <si>
    <t>abubakarjoda@yahoo.com</t>
  </si>
  <si>
    <t>Mangler Gold Ltd</t>
  </si>
  <si>
    <t>Columbite, Gold, Ilmenite, Lead, Monazite, Tin, Zinc, Zircon Sand</t>
  </si>
  <si>
    <t>08035981158, 08075354565</t>
  </si>
  <si>
    <t>Marafa Solid Minerals &amp; Mines LTD</t>
  </si>
  <si>
    <t>abbaborgu@gmail.com</t>
  </si>
  <si>
    <t>Beryl, Gold, Quartz, Tourmaline (blue)</t>
  </si>
  <si>
    <t>AGWARA</t>
  </si>
  <si>
    <t>Marble Concept Limited</t>
  </si>
  <si>
    <t>ILORIN EAST</t>
  </si>
  <si>
    <t>No. 15 Olusesan Adetula Street, Ikate</t>
  </si>
  <si>
    <t>marbleconceptltd@gmail.com</t>
  </si>
  <si>
    <t>Amethyst, Beryl, Tourmaline (others)</t>
  </si>
  <si>
    <t>IFELODUN, ASA</t>
  </si>
  <si>
    <t>MORO</t>
  </si>
  <si>
    <t>08032565344</t>
  </si>
  <si>
    <t>Marginline Resources Nigeria Limited</t>
  </si>
  <si>
    <t>Gurara</t>
  </si>
  <si>
    <t>No 8, Khartour Street, 
Wuse Zone 5</t>
  </si>
  <si>
    <t>Margola West Africa Consulting Limited</t>
  </si>
  <si>
    <t>No. 77 Rhine, Off IBB Way Maitama, Maitama</t>
  </si>
  <si>
    <t>Masu Petroleum Limited</t>
  </si>
  <si>
    <t>Kofar Kaura, Lafia</t>
  </si>
  <si>
    <t>Sanusiabubakar49@gmail.com</t>
  </si>
  <si>
    <t>08037000823</t>
  </si>
  <si>
    <t>Matrix Fertilizer Limited</t>
  </si>
  <si>
    <t>Cassiterite, Lead, Lithium, Zinc</t>
  </si>
  <si>
    <t>KARU, KOKONA</t>
  </si>
  <si>
    <t>No. 9 Volta Street, Off Thames Street, Municipal</t>
  </si>
  <si>
    <t>Graphite</t>
  </si>
  <si>
    <t>FUFORE, MAYO-BELWA</t>
  </si>
  <si>
    <t>MC-KAD Internatioal Limited</t>
  </si>
  <si>
    <t>No. 30 Arusha Crescent, Wuse Zone 1</t>
  </si>
  <si>
    <t>kadaniels99@gmail.com</t>
  </si>
  <si>
    <t>Mebby O. Global Enterprises Limited</t>
  </si>
  <si>
    <t>WUSHISHI</t>
  </si>
  <si>
    <t>No. 16, Dele Ashiru Crescent, Lagos</t>
  </si>
  <si>
    <t>ebereofoh@yahoo.com</t>
  </si>
  <si>
    <t>Mero International Mining Company Limited</t>
  </si>
  <si>
    <t>Odeku Close 3, Ibadan</t>
  </si>
  <si>
    <t>jajita205@yahoo.com</t>
  </si>
  <si>
    <t>08033261817, 08072596363</t>
  </si>
  <si>
    <t>Metwest Mining Limited</t>
  </si>
  <si>
    <t>SHANGA</t>
  </si>
  <si>
    <t>No. 2 Rose Odei Street, Amac</t>
  </si>
  <si>
    <t>info@metwest.ng</t>
  </si>
  <si>
    <t>08065310322, 08030431436</t>
  </si>
  <si>
    <t>Michelsen ining Nig LTD</t>
  </si>
  <si>
    <t>KEBBI, NIGER</t>
  </si>
  <si>
    <t>NGASKI, AGWARA</t>
  </si>
  <si>
    <t>No. 12 B Nun Street, Maitama</t>
  </si>
  <si>
    <t>japhetammajabu1978@gmail.com</t>
  </si>
  <si>
    <t>08050470037</t>
  </si>
  <si>
    <t>Midland Platinum Resources LTD</t>
  </si>
  <si>
    <t>Plot 13, Blk 5C, Winston Churchill Street, Asokoro</t>
  </si>
  <si>
    <t>balabuhari@yahoo.com</t>
  </si>
  <si>
    <t>08036065411</t>
  </si>
  <si>
    <t>Minefields Global Trading Limited</t>
  </si>
  <si>
    <t>1A. Emma Abimbola , Lekki</t>
  </si>
  <si>
    <t>richard@newcrest.org</t>
  </si>
  <si>
    <t>YAGBA EAST, PATEGI</t>
  </si>
  <si>
    <t>08033155726</t>
  </si>
  <si>
    <t>Moemfi Investment Nig Ltd</t>
  </si>
  <si>
    <t>Fireclay, Gold, Manganese, Marble Aggregates, Mica, Quartz, Tourmaline (others)</t>
  </si>
  <si>
    <t>YAGBA EAST, MOPA-MURO, IJUMU</t>
  </si>
  <si>
    <t>13 Govt Reserved Area, Ileteju Mopa</t>
  </si>
  <si>
    <t>newworldtech@gmail.com</t>
  </si>
  <si>
    <t>08023525166, +447956994303</t>
  </si>
  <si>
    <t>Mohsha Nigeria Limited</t>
  </si>
  <si>
    <t>Aquamarine, Tourmaline (others)</t>
  </si>
  <si>
    <t>Suite 21A Yakubu Gowon Qtrs, Asokoro, Abuja</t>
  </si>
  <si>
    <t>Morire &amp; Morayo Mines Limited</t>
  </si>
  <si>
    <t>Gold, Tourmaline (others)</t>
  </si>
  <si>
    <t>IGBONA, EDE SOUTH</t>
  </si>
  <si>
    <t>9B Constitution Avenue,Gaduwa Estate,Gudu District, Abuja</t>
  </si>
  <si>
    <t>segunifeanyi@gmail.com</t>
  </si>
  <si>
    <t>08033107784, 08036062560</t>
  </si>
  <si>
    <t>OBOKUN</t>
  </si>
  <si>
    <t>08069570353, 08032735390</t>
  </si>
  <si>
    <t>EKITI, OSUN</t>
  </si>
  <si>
    <t>EFON, IRIADE IJEBU-IJESHA</t>
  </si>
  <si>
    <t>08063467923</t>
  </si>
  <si>
    <t>Morklad Nigeria Limited</t>
  </si>
  <si>
    <t>ISEYIN</t>
  </si>
  <si>
    <t>New Ife Road, Ibadan</t>
  </si>
  <si>
    <t>safiyanuabubakar@gmail.com</t>
  </si>
  <si>
    <t>08023348489</t>
  </si>
  <si>
    <t>Morris Forte Consulting Limited</t>
  </si>
  <si>
    <t>KWALI</t>
  </si>
  <si>
    <t>DS Salatu Royal Street, Wuse 11</t>
  </si>
  <si>
    <t>morrisforte20@gmail.com</t>
  </si>
  <si>
    <t>080362524060</t>
  </si>
  <si>
    <t>Amethyst</t>
  </si>
  <si>
    <t>Plot 102, Yamassokou Street,WuseII, Abuja</t>
  </si>
  <si>
    <t>adamukasim56@yahoo.com</t>
  </si>
  <si>
    <t>CHIKUN, MUYA</t>
  </si>
  <si>
    <t>Mosha Nigeria Limited</t>
  </si>
  <si>
    <t>NASARAWA, PLATEAU</t>
  </si>
  <si>
    <t>AWE, QUA'AN-PAN</t>
  </si>
  <si>
    <t>No. 2 Luanda Crescent, Wuse II</t>
  </si>
  <si>
    <t>moshanigltd001@gmail.com</t>
  </si>
  <si>
    <t>Aquamarine, Tourmaline (blue)</t>
  </si>
  <si>
    <t>08033289172</t>
  </si>
  <si>
    <t>Moshjay Global Services Ltd</t>
  </si>
  <si>
    <t>11 BQ Street, Mosan,Ipasan, Ipaja</t>
  </si>
  <si>
    <t>402240366@qq.com</t>
  </si>
  <si>
    <t>MS Stride Lava Ltd</t>
  </si>
  <si>
    <t>Copper, Gold, Lead, Silver</t>
  </si>
  <si>
    <t>5B, Kainji Crescent  Off Lake Chad , Abuja</t>
  </si>
  <si>
    <t>gnwabunike@yahoo.com</t>
  </si>
  <si>
    <t>08116497650, 0902045724</t>
  </si>
  <si>
    <t>info@circulainvestments.com</t>
  </si>
  <si>
    <t>Muhamust Company Limited</t>
  </si>
  <si>
    <t>Baryte, Iron, Limestone</t>
  </si>
  <si>
    <t>No. 12 Old Egume Road,, Anyagba</t>
  </si>
  <si>
    <t>08100455981, 08117409094, 08091111198</t>
  </si>
  <si>
    <t>Mus - Mustaf General Trading Company LTD</t>
  </si>
  <si>
    <t>SHIRORO, BOSSO</t>
  </si>
  <si>
    <t>No. 12Bala Shamaki Road, Commissioners Quarters, Minna</t>
  </si>
  <si>
    <t>musawada1968@gmail.com</t>
  </si>
  <si>
    <t>08036719116</t>
  </si>
  <si>
    <t>Musama Properties Nig Ltd</t>
  </si>
  <si>
    <t>Lignite</t>
  </si>
  <si>
    <t>KOGI, KOTON-KARFI</t>
  </si>
  <si>
    <t>Opp Nigerian Prison, Sabon-Garki</t>
  </si>
  <si>
    <t>MYMS Nigeria Limited</t>
  </si>
  <si>
    <t>KANO, KATSINA</t>
  </si>
  <si>
    <t>TSANYAWA, KUSADA</t>
  </si>
  <si>
    <t>No. 518 Herbert Mccauley, Wuse Zone 5</t>
  </si>
  <si>
    <t>08035994268</t>
  </si>
  <si>
    <t>Mystrose Limited</t>
  </si>
  <si>
    <t>ATAKUMOSA EAST</t>
  </si>
  <si>
    <t>Suite 6, 266 Etim Inyang, Victoria Island</t>
  </si>
  <si>
    <t>goldadedayo@mail.com</t>
  </si>
  <si>
    <t>Namamib Global Resources limited</t>
  </si>
  <si>
    <t>Gold, Silver</t>
  </si>
  <si>
    <t>MASHEGU</t>
  </si>
  <si>
    <t>Plot 12, Capital Street, Area II, Garki</t>
  </si>
  <si>
    <t>aliyudanladi114@gmail.com</t>
  </si>
  <si>
    <t>Nandarmi Limited</t>
  </si>
  <si>
    <t>Tafa, Tafa</t>
  </si>
  <si>
    <t>wuyepfamwang@gmail.com</t>
  </si>
  <si>
    <t>08081692158</t>
  </si>
  <si>
    <t>New Day News Services Ltd.</t>
  </si>
  <si>
    <t>Clay, Gypsum, Limestone</t>
  </si>
  <si>
    <t>OSE</t>
  </si>
  <si>
    <t>No. 28 Oluwafemi, Aule-Akure</t>
  </si>
  <si>
    <t>africaneye1@aol.com</t>
  </si>
  <si>
    <t>Noble works Integrated Services LTD</t>
  </si>
  <si>
    <t>Amethyst, Beryl, Gold, Iron, Manganese, Tourmaline (others)</t>
  </si>
  <si>
    <t>No. 397 Muhammadu Buhari Way, Abuja</t>
  </si>
  <si>
    <t>midinmi@gmail.com</t>
  </si>
  <si>
    <t>Norah Mining Limited</t>
  </si>
  <si>
    <t>8 Billings Way, Oregun</t>
  </si>
  <si>
    <t>pastoryemisi2003@gmail.com</t>
  </si>
  <si>
    <t>08033239125</t>
  </si>
  <si>
    <t>08033351523</t>
  </si>
  <si>
    <t>Aquamarine</t>
  </si>
  <si>
    <t>ATIGBO, ITESIWAJU</t>
  </si>
  <si>
    <t>ESAN NORTH EAST, ESAN SOUTH EAST, IGUEBEN</t>
  </si>
  <si>
    <t>Lithium</t>
  </si>
  <si>
    <t>NASSARAWA</t>
  </si>
  <si>
    <t>Norking Industries Nigeria Limited</t>
  </si>
  <si>
    <t>34 Rhine Street,, Maitama</t>
  </si>
  <si>
    <t>norkingnigltd@gmail.com</t>
  </si>
  <si>
    <t>08069171988</t>
  </si>
  <si>
    <t>070642773242</t>
  </si>
  <si>
    <t>07030068481</t>
  </si>
  <si>
    <t>08063340077</t>
  </si>
  <si>
    <t>08160869100, 08038004630</t>
  </si>
  <si>
    <t>08067076683, 08073974640</t>
  </si>
  <si>
    <t>08030508226</t>
  </si>
  <si>
    <t>PAIKORO, GURARA, LAPAI</t>
  </si>
  <si>
    <t>09017198375</t>
  </si>
  <si>
    <t>RAFI, SHIRORO</t>
  </si>
  <si>
    <t>08160864100, 08037207120</t>
  </si>
  <si>
    <t>North Central Investments Limited</t>
  </si>
  <si>
    <t>BAKORI</t>
  </si>
  <si>
    <t>45, Haile Sellassie Street, Asokoro</t>
  </si>
  <si>
    <t>mariambrhm@yahoo.com</t>
  </si>
  <si>
    <t>07036622954</t>
  </si>
  <si>
    <t>NorthFolk Mines Ltd.</t>
  </si>
  <si>
    <t>Chorium, Lithium</t>
  </si>
  <si>
    <t>Nasarawa</t>
  </si>
  <si>
    <t>No. 59 Arsun Bur Street, Kado Estate, Abuja</t>
  </si>
  <si>
    <t>northfolksminesltd@gmail.com</t>
  </si>
  <si>
    <t>Novic Resources Global Industries Nig Ltd</t>
  </si>
  <si>
    <t>Feldspar, Limestone</t>
  </si>
  <si>
    <t>5, Setraco Road, Auchi</t>
  </si>
  <si>
    <t>apextreasure24@gmail.com</t>
  </si>
  <si>
    <t>08037071650</t>
  </si>
  <si>
    <t>Nubia Resources Limited</t>
  </si>
  <si>
    <t>OSUN, OYO</t>
  </si>
  <si>
    <t>OGO OLUWA, EJIGBO</t>
  </si>
  <si>
    <t>Moor Road,, Ikoyi</t>
  </si>
  <si>
    <t>infonubiaresourceslimited.com</t>
  </si>
  <si>
    <t>Cassiterite, Gold, Tantalum</t>
  </si>
  <si>
    <t>08035690990,08036127899</t>
  </si>
  <si>
    <t>YAGBA EAST, MOPA-MURO, KABBA/BUNU</t>
  </si>
  <si>
    <t>Ocean Properties Limited</t>
  </si>
  <si>
    <t>Tantalum,Lithium,Mica,Tourmaline</t>
  </si>
  <si>
    <t>Ayedaade,Ife-North</t>
  </si>
  <si>
    <t>30/31 BLOCK 51A, EMMANUEL KELESHI STREET,
MAGODO</t>
  </si>
  <si>
    <t>OCEANPROPERTIESLTD@GMAIL.COM</t>
  </si>
  <si>
    <t>Octahedral Mining Co. Limited</t>
  </si>
  <si>
    <t>Kanam</t>
  </si>
  <si>
    <t>No. Xy6, Gombe Road, 
Kinkinau</t>
  </si>
  <si>
    <t>Oheobe Minerals and General Merchants LTD</t>
  </si>
  <si>
    <t>DANKO WASAGU</t>
  </si>
  <si>
    <t>No. 150 Tilla Village, Nasarawa, Nasarawa</t>
  </si>
  <si>
    <t>oheobemin@yahoo.com</t>
  </si>
  <si>
    <t>09015578047, 08000455981</t>
  </si>
  <si>
    <t>Olympia Quarry Limited</t>
  </si>
  <si>
    <t>AKAMKPA</t>
  </si>
  <si>
    <t>Plot 6 House 10, Idris K, Abuja</t>
  </si>
  <si>
    <t>Olympia Quarry Ltd</t>
  </si>
  <si>
    <t>Ife North</t>
  </si>
  <si>
    <t>Omaaruck Limited</t>
  </si>
  <si>
    <t>Amethyst, Aquamarine, Topaz, Tourmaline (blue)</t>
  </si>
  <si>
    <t>BAUCHI, TAFAWA-BALEWA</t>
  </si>
  <si>
    <t>No. 12 Micheal Olawole Cole Drive, Lekki Phase 1</t>
  </si>
  <si>
    <t>segun@phebtai.com</t>
  </si>
  <si>
    <t>Omambala Mines Limited</t>
  </si>
  <si>
    <t>ANAMBRA</t>
  </si>
  <si>
    <t>Anambra East</t>
  </si>
  <si>
    <t>No.4 Nelson Okoye Street, Umueri otuocha</t>
  </si>
  <si>
    <t>Jefi1997@yahoo.com</t>
  </si>
  <si>
    <t>Ontop Geo-Minerals &amp; Chemicals Ltd</t>
  </si>
  <si>
    <t>BARUTEN, ORE-LOPE, SAKI EAST</t>
  </si>
  <si>
    <t>Plot 8, Dr. Nurudeen Okowopopo Avenue, Lagos</t>
  </si>
  <si>
    <t>anamnetproperties@gmail.com</t>
  </si>
  <si>
    <t>08037166676</t>
  </si>
  <si>
    <t>Package-Plus Express Ltd</t>
  </si>
  <si>
    <t>ILE-OLUJI-OKEIGBO, IRIADE IJEBU-IJESHA, ATAKUMOSA EAST</t>
  </si>
  <si>
    <t>18 Abbey Street, Egbe</t>
  </si>
  <si>
    <t>ishaku.yakubu135@gmail.com</t>
  </si>
  <si>
    <t>Palala Badara LTD</t>
  </si>
  <si>
    <t>Copper, Fluorspar / Fluorite, Quartz</t>
  </si>
  <si>
    <t>GOMBI, SONG</t>
  </si>
  <si>
    <t>No. 12 Tafawa Belewa Housing Estate, Opp. NAN, Bauchi</t>
  </si>
  <si>
    <t>Beryl, Quartz</t>
  </si>
  <si>
    <t>TORO, DASS</t>
  </si>
  <si>
    <t>08077211054</t>
  </si>
  <si>
    <t>Quartz, Sapphire, Tourmaline (others)</t>
  </si>
  <si>
    <t>YORRO</t>
  </si>
  <si>
    <t>08162751513</t>
  </si>
  <si>
    <t>Patfin Investments Limited</t>
  </si>
  <si>
    <t>Copper, Graphite</t>
  </si>
  <si>
    <t>No. 52 Constition Road, , Kaduna</t>
  </si>
  <si>
    <t>patfininvestment@yahoo.com</t>
  </si>
  <si>
    <t>+062240797</t>
  </si>
  <si>
    <t>Feldspar, Iron</t>
  </si>
  <si>
    <t>OFU</t>
  </si>
  <si>
    <t>MADAGALI</t>
  </si>
  <si>
    <t>Pathway Strategy multi Business Consult</t>
  </si>
  <si>
    <t>Topaz, Cassiterite, Silicon, Columbite</t>
  </si>
  <si>
    <t>Tafawabalewa</t>
  </si>
  <si>
    <t>No. 5 Ecwa Church Road, Rafin Zurfin</t>
  </si>
  <si>
    <t>kadiri.iliya@gmail.com</t>
  </si>
  <si>
    <t>Patohero Nigeria Limited</t>
  </si>
  <si>
    <t>Clay, Graphite, Iron</t>
  </si>
  <si>
    <t>ANKPA, OLAMABORO</t>
  </si>
  <si>
    <t>Plot 244, A Close, %th Avenue, Gwarinpa</t>
  </si>
  <si>
    <t>yusufisyaku007@gmail.com</t>
  </si>
  <si>
    <t>08023250208</t>
  </si>
  <si>
    <t>Peacock Mining Services Limited</t>
  </si>
  <si>
    <t>Barium, Gold</t>
  </si>
  <si>
    <t>HAWUL</t>
  </si>
  <si>
    <t>4,Peka Close  Off Buchanan Crescent, Wuse 2</t>
  </si>
  <si>
    <t>Gold, Lead, Sapphire</t>
  </si>
  <si>
    <t>Peacock Mining Services Ltd</t>
  </si>
  <si>
    <t>Columbite,, Cassiterite</t>
  </si>
  <si>
    <t>4,Peka Close Off Buchanan Crescent, Wuse 2, Abuja</t>
  </si>
  <si>
    <t>Pearl Lon Resouces Limited</t>
  </si>
  <si>
    <t>SHANGA, FAKAI, RIJAU</t>
  </si>
  <si>
    <t>NO 9, 36 Rd., Gwarimpa</t>
  </si>
  <si>
    <t>pearllow@gmail.com</t>
  </si>
  <si>
    <t>08077175423, 08036944859</t>
  </si>
  <si>
    <t>Pekino Construction Nig Limited</t>
  </si>
  <si>
    <t>Ikoyi Crescent 3/5, Ikoyi</t>
  </si>
  <si>
    <t>sadrispetroleum@gmail.com</t>
  </si>
  <si>
    <t>08099999969</t>
  </si>
  <si>
    <t>Penero Energy LTD</t>
  </si>
  <si>
    <t>Copper, Gold, Lead, Manganese</t>
  </si>
  <si>
    <t>MARU</t>
  </si>
  <si>
    <t>No. 19 Jimmy Carter Street, Asokoro</t>
  </si>
  <si>
    <t>peneroenergy@gmail.com</t>
  </si>
  <si>
    <t>Perfect Dwelling Investment Limited</t>
  </si>
  <si>
    <t>OLORUNLA, OBOKUN, IRAGBIJI, OSOGBO</t>
  </si>
  <si>
    <t>2, Luanda Crescent, Wuse II</t>
  </si>
  <si>
    <t>perdwellltd@gmail.com</t>
  </si>
  <si>
    <t>08033793422</t>
  </si>
  <si>
    <t>Petraton Company Limited</t>
  </si>
  <si>
    <t>Beryl, Gold, Kaoline, Lithium, Tantalum, Tourmaline (blue)</t>
  </si>
  <si>
    <t>IBARAPA NORTH</t>
  </si>
  <si>
    <t>No. 13 Olaide Tomori Street, Ikeja</t>
  </si>
  <si>
    <t>tomijoguno@gmail.com</t>
  </si>
  <si>
    <t>08114560074</t>
  </si>
  <si>
    <t>ODEDAH, IBARAPA CENTRAL, IBARAPA EAST</t>
  </si>
  <si>
    <t>Petrolia Resources Limited</t>
  </si>
  <si>
    <t>Gold, Sapphire, Tourmaline (others)</t>
  </si>
  <si>
    <t>ILE IFE/MODAKEKE, IFETEDO</t>
  </si>
  <si>
    <t>No. 802 Shehu Yar┴dua Way, Garki</t>
  </si>
  <si>
    <t>maskabade@gmail.com</t>
  </si>
  <si>
    <t>Phanuel Investment Limited</t>
  </si>
  <si>
    <t>Tourmaline,Columbite, Mica, Beryl</t>
  </si>
  <si>
    <t>Oyo/Ogun</t>
  </si>
  <si>
    <t>Ibarada North/Abeokuta North</t>
  </si>
  <si>
    <t>125, Okoto Isolo Road, Oshodi Express Way, Apapa, Lagos</t>
  </si>
  <si>
    <t>gyangfelix4@gmail.com</t>
  </si>
  <si>
    <t>Phipat Exploration Limited</t>
  </si>
  <si>
    <t>Iron, Limestone, Marble Aggregates</t>
  </si>
  <si>
    <t>B3 Stalion Estate, Lobito Crescent</t>
  </si>
  <si>
    <t>kajolaararomi@yahoo.com</t>
  </si>
  <si>
    <t>Platinum Bolts Limited</t>
  </si>
  <si>
    <t>Columbite, Dolomite, Tantalum</t>
  </si>
  <si>
    <t>OLORUNSOGO</t>
  </si>
  <si>
    <t>No. 16 Obodoukwu Street, Isolo</t>
  </si>
  <si>
    <t>platinum.bolt@yahoo.com</t>
  </si>
  <si>
    <t>Princeton Mining &amp; Civil Engineering Ltd</t>
  </si>
  <si>
    <t>BENUE, CROSS RIVER</t>
  </si>
  <si>
    <t>YALA, OJU</t>
  </si>
  <si>
    <t>75b Evo Road G.R.A Portharcourt, Portharcourt</t>
  </si>
  <si>
    <t>oladapoawodire@outlook.com</t>
  </si>
  <si>
    <t>PSB Network Nigeria Ltd</t>
  </si>
  <si>
    <t>No. 2 Luanda Crescent, Wuse  2</t>
  </si>
  <si>
    <t>info@hw-africa.com</t>
  </si>
  <si>
    <t>08032976813</t>
  </si>
  <si>
    <t>PSP Mines and Machineries LTD</t>
  </si>
  <si>
    <t>Copper, Gold, Lead, Manganese, Silver, Zinc</t>
  </si>
  <si>
    <t>Suite B4, Zion Plaza, Along Karu Market Road, Abuja</t>
  </si>
  <si>
    <t>wonderchildltd@gmail.com</t>
  </si>
  <si>
    <t>07080068009</t>
  </si>
  <si>
    <t>Quinn Mcgrath Exploration and Production Limited</t>
  </si>
  <si>
    <t>Gold, Lithium, Tantalum</t>
  </si>
  <si>
    <t>EGBEDORE, IGBONA</t>
  </si>
  <si>
    <t>No. 2, Luanda Crescent,, Wuse II</t>
  </si>
  <si>
    <t>quinnexplopro@gmail.com</t>
  </si>
  <si>
    <t>R9C Limited</t>
  </si>
  <si>
    <t>No. 23 Omodara Street, Opeb, Ikeja</t>
  </si>
  <si>
    <t>stevebabaeko@x3mideas-ng.com</t>
  </si>
  <si>
    <t>08038834785</t>
  </si>
  <si>
    <t>MOPA-MURO, KABBA/BUNU</t>
  </si>
  <si>
    <t>Radiance Express Link Limited</t>
  </si>
  <si>
    <t>PATEGI</t>
  </si>
  <si>
    <t>No. 33 E Ajelanwo Street, Behind Maway Petrol Station, Agric, , Ilorin</t>
  </si>
  <si>
    <t>elegunjacob@gmail.com</t>
  </si>
  <si>
    <t>08023548705</t>
  </si>
  <si>
    <t>Ragi Industries Limited</t>
  </si>
  <si>
    <t>IGABI</t>
  </si>
  <si>
    <t>Michael Adekoya 28, Ilupeju</t>
  </si>
  <si>
    <t>geomab2005@gmail.com</t>
  </si>
  <si>
    <t>08036424706</t>
  </si>
  <si>
    <t>Raregems Mining Synergy Ltd</t>
  </si>
  <si>
    <t>Aluminium, Aquamarine, Bauxite, Copper, Manganese, Silver, Tantalum, Wolframite</t>
  </si>
  <si>
    <t>GANJUWA, KIRFI</t>
  </si>
  <si>
    <t>12, Bakin Kura Str, Bauchi</t>
  </si>
  <si>
    <t>0703782228, 08034549396</t>
  </si>
  <si>
    <t>Real Isreal and Company Nigeria Ltd.</t>
  </si>
  <si>
    <t>Obokun</t>
  </si>
  <si>
    <t>No. 6 Ekukinam Street, Beside A .B. C Transport, Utako, Abuja</t>
  </si>
  <si>
    <t>Recent Bonanza Limited</t>
  </si>
  <si>
    <t>122 Chaza Road, Suleja</t>
  </si>
  <si>
    <t>34453132@qq.com</t>
  </si>
  <si>
    <t>08030856887</t>
  </si>
  <si>
    <t>Regoil Limited</t>
  </si>
  <si>
    <t>Cassiterite, Columbite, Copper, Fluorspar / Fluorite, Sapphire, Tourmaline (others)</t>
  </si>
  <si>
    <t>11 Waziri Ibrahim, Abuja</t>
  </si>
  <si>
    <t>bubaadamskl@gmail.com</t>
  </si>
  <si>
    <t>07032298171, 08097704425</t>
  </si>
  <si>
    <t>Resident Investment Limited</t>
  </si>
  <si>
    <t>Plot 102, D5 Salatu Royal Estate,Wuse II, Abuja</t>
  </si>
  <si>
    <t>wasshong2014@gmail.com</t>
  </si>
  <si>
    <t>08023392625</t>
  </si>
  <si>
    <t>KONTAGORA</t>
  </si>
  <si>
    <t>07086664646</t>
  </si>
  <si>
    <t>Resident Mining Limited</t>
  </si>
  <si>
    <t>D5 Salatu Royal Estate, Plot 102, Yamossoukrou Close, off Aminu Kano Crescent., Wuse II</t>
  </si>
  <si>
    <t>drabbaswaziri@gmail.com</t>
  </si>
  <si>
    <t>0809011004</t>
  </si>
  <si>
    <t>CHIKUN, KACHIA</t>
  </si>
  <si>
    <t>Rocks &amp; Stones Global  Resources Limited</t>
  </si>
  <si>
    <t>Cassiterite, Granite, Sapphire</t>
  </si>
  <si>
    <t>ARDO-KOLA</t>
  </si>
  <si>
    <t>Hamman Ruwa-Barde Way 18, Jalingo</t>
  </si>
  <si>
    <t>08069260917</t>
  </si>
  <si>
    <t>Roscroft Portland Cement Limited</t>
  </si>
  <si>
    <t>Gypsum, Limestone, Phosphate</t>
  </si>
  <si>
    <t>Chrysolite Str. Goshen Beach Estate, Lekki Phase 1</t>
  </si>
  <si>
    <t>roscroftportlandcement@gmail.com</t>
  </si>
  <si>
    <t>07038762243, 08020613684</t>
  </si>
  <si>
    <t>Royal Emissary Fusion Limited</t>
  </si>
  <si>
    <t>IJERO, EKITI WEST, ILA ORANGUN, FEDAYO, OBOKUN</t>
  </si>
  <si>
    <t>1. Tunde Joda,Off White Sand Road,Ikate, Lekki</t>
  </si>
  <si>
    <t>olaiyaflorence@yahoo.com</t>
  </si>
  <si>
    <t>08033137434, 08037211878</t>
  </si>
  <si>
    <t>S.J.A International Limited</t>
  </si>
  <si>
    <t>KATCHA, BOSSO</t>
  </si>
  <si>
    <t>NO 1, Gurara Str., Maitama Abuja</t>
  </si>
  <si>
    <t>maamajay@ 1cloud.com</t>
  </si>
  <si>
    <t>08033803850</t>
  </si>
  <si>
    <t>S.M Danbaba Global Services Ltd</t>
  </si>
  <si>
    <t>bs/ap 176 Musa Abubakar Street,Bosso Court Area, Minna</t>
  </si>
  <si>
    <t>JOHNNYRAIN01@GMAIL.COM</t>
  </si>
  <si>
    <t>08078833207</t>
  </si>
  <si>
    <t>Saamu Consulting International</t>
  </si>
  <si>
    <t>No. 36, 201 Crescent, Gwarimpa</t>
  </si>
  <si>
    <t>okwyorji@hotmail.com</t>
  </si>
  <si>
    <t>Salikas Royal &amp; Sons Nigeria Ltd</t>
  </si>
  <si>
    <t>Plot 625, Obafemi Awolowo Way, Jabi</t>
  </si>
  <si>
    <t>Sallmetals Nig LTD</t>
  </si>
  <si>
    <t>No. 365 Jarkasa Area, Zuru</t>
  </si>
  <si>
    <t>esal1504@gmail.com</t>
  </si>
  <si>
    <t>07066631320</t>
  </si>
  <si>
    <t>Salma Siddiqa Investment Ltd.</t>
  </si>
  <si>
    <t>SHIRORO, MUYA, PAIKORO</t>
  </si>
  <si>
    <t>No. 10 Behind Mai Anguwa Shanu Village, Bosso</t>
  </si>
  <si>
    <t>Sammya (Nigeria) Limited</t>
  </si>
  <si>
    <t>1, Anzope Crescent, Wuse 2</t>
  </si>
  <si>
    <t>sammya-ng@yahoo.com</t>
  </si>
  <si>
    <t>08063094625, 08033004828</t>
  </si>
  <si>
    <t>Samosky Engineering Nig. Ltd</t>
  </si>
  <si>
    <t>Columbite, Tantalum, Tin</t>
  </si>
  <si>
    <t>1. Million Quarters, Lafia</t>
  </si>
  <si>
    <t>samosky@yahoo.com</t>
  </si>
  <si>
    <t>08023370227</t>
  </si>
  <si>
    <t>Samparaco Nigeria Ltd</t>
  </si>
  <si>
    <t>Aquarmarine, Sapphire</t>
  </si>
  <si>
    <t>Sardauna</t>
  </si>
  <si>
    <t>Owerri Street 27, 
Jimeta</t>
  </si>
  <si>
    <t>Sapid Agencies Limited</t>
  </si>
  <si>
    <t>ABAKALIKI, EZZA SOUTH</t>
  </si>
  <si>
    <t>plot 11 Olajumoke Obasa Close Surulere, Lagos</t>
  </si>
  <si>
    <t>ambajini@gmail.com</t>
  </si>
  <si>
    <t>08030551006</t>
  </si>
  <si>
    <t>Sedimental Resource Limited</t>
  </si>
  <si>
    <t>Bosso</t>
  </si>
  <si>
    <t>31a, Danube Street, Maitama Abuja</t>
  </si>
  <si>
    <t>hafim2012@yahoo.com</t>
  </si>
  <si>
    <t>Rafi</t>
  </si>
  <si>
    <t>Sedimental Resources Limited</t>
  </si>
  <si>
    <t>AGAIE, KATCHA</t>
  </si>
  <si>
    <t>31A, Danube Str., Maitama</t>
  </si>
  <si>
    <t>Selsa Logistics Services Limited</t>
  </si>
  <si>
    <t>Kaoline, Mica, Quartz</t>
  </si>
  <si>
    <t>No. 11 Chukwuemeka Ezeife, Apo Legislative Quarters</t>
  </si>
  <si>
    <t>Serts (Nigeria) Limited</t>
  </si>
  <si>
    <t>5 Rumunkara Lane, Off Rumola Road Road, Portharcourt</t>
  </si>
  <si>
    <t>maminuwacj@gmail.com</t>
  </si>
  <si>
    <t>08068607560</t>
  </si>
  <si>
    <t>EZZA SOUTH, IKWO</t>
  </si>
  <si>
    <t>Shabanyan-Tech Limited</t>
  </si>
  <si>
    <t>TSANYAWA, SHANONO, BAGWAI</t>
  </si>
  <si>
    <t>No. November Street,, Abuja</t>
  </si>
  <si>
    <t>isyalemibrahim@yahoo.com</t>
  </si>
  <si>
    <t>Shekels Mining and Trading Company Ltd</t>
  </si>
  <si>
    <t>IFE NORTH</t>
  </si>
  <si>
    <t>129 Okotie Eboh, Abuja</t>
  </si>
  <si>
    <t>admoh12@gmail.com</t>
  </si>
  <si>
    <t>Shorefield Minerals Ltd</t>
  </si>
  <si>
    <t>Egbado North</t>
  </si>
  <si>
    <t>No. 112 Funsho Williams Crescent, Surulere, Lagos</t>
  </si>
  <si>
    <t>sadeabutu@petrolex.com</t>
  </si>
  <si>
    <t>Ipokia</t>
  </si>
  <si>
    <t>Kabba/Bunu</t>
  </si>
  <si>
    <t>Riyom</t>
  </si>
  <si>
    <t>Sihiyona Mines &amp; Integrated Global Services Ltd</t>
  </si>
  <si>
    <t>Aquamarine, Emeralds, Sapphire, Tourmaline (others)</t>
  </si>
  <si>
    <t>Makurdi Road, Jos</t>
  </si>
  <si>
    <t>sihiyonaminesig@yahoo.com</t>
  </si>
  <si>
    <t>08035601673, 07068429504</t>
  </si>
  <si>
    <t>Silk Earth Production Limited</t>
  </si>
  <si>
    <t>Sand</t>
  </si>
  <si>
    <t>AKWA IBOM</t>
  </si>
  <si>
    <t>MBO</t>
  </si>
  <si>
    <t>No 22 Ladikpo Oluwole Street, Apapa</t>
  </si>
  <si>
    <t>Simas Gloppe Ltd</t>
  </si>
  <si>
    <t>Gold, Lead</t>
  </si>
  <si>
    <t>Hima Close, Opposite River Edge, Nasarawa</t>
  </si>
  <si>
    <t>philipoi@yahoo.com</t>
  </si>
  <si>
    <t>Sincerity Mining And Construction Company Limited</t>
  </si>
  <si>
    <t>Gold, Quartz, Tin</t>
  </si>
  <si>
    <t>YAGBA WEST</t>
  </si>
  <si>
    <t>B39 Same Global Estate Dakwo District, Abuja</t>
  </si>
  <si>
    <t>sincerityminingcompanyltd@gmail.com</t>
  </si>
  <si>
    <t>08032888108</t>
  </si>
  <si>
    <t>Solserve Mines Limited</t>
  </si>
  <si>
    <t>OHAOZARA, IVO, AFIKPO SOUTH</t>
  </si>
  <si>
    <t>Louis House Annex 350, Portharcourt</t>
  </si>
  <si>
    <t>nnadiesther91@gmail.com</t>
  </si>
  <si>
    <t>08169317060, 07065530520</t>
  </si>
  <si>
    <t>OHAOZARA, AFIKPO SOUTH</t>
  </si>
  <si>
    <t>Soteria Commodities Trading Limited</t>
  </si>
  <si>
    <t>BASSA, RIYOM, JOS SOUTH</t>
  </si>
  <si>
    <t>No. 10 Ramlat Timson Street, Aguda</t>
  </si>
  <si>
    <t>soterialimited@gmail.com</t>
  </si>
  <si>
    <t>08035488529</t>
  </si>
  <si>
    <t>Sotomanor Oil And Gas Limited</t>
  </si>
  <si>
    <t>KOKONA, NASSARAWA-EGGON</t>
  </si>
  <si>
    <t>Church Street,, Shomolu</t>
  </si>
  <si>
    <t>christopherinyene@gmail.com</t>
  </si>
  <si>
    <t>08030672176</t>
  </si>
  <si>
    <t>contact@elin.group.com</t>
  </si>
  <si>
    <t>08030431436</t>
  </si>
  <si>
    <t>Soudai Tenpan Mines And Dredging Limited</t>
  </si>
  <si>
    <t>Shiroro</t>
  </si>
  <si>
    <t>No. 25 New Hospital Road, 
Karu</t>
  </si>
  <si>
    <t>matrixconcept12@gmail.com</t>
  </si>
  <si>
    <t>Spread-Eagle Nigeria Limited</t>
  </si>
  <si>
    <t>Amethyst, Beryl, Garnet, Gold, Topaz, Tourmaline (others)</t>
  </si>
  <si>
    <t>BAKURA</t>
  </si>
  <si>
    <t>No. 9 Fagge Takudu, Kano</t>
  </si>
  <si>
    <t>08033329244</t>
  </si>
  <si>
    <t>Standard Ore Company LTD</t>
  </si>
  <si>
    <t>Baryte, Iron, Lead, Lithium, Nickel, Zinc</t>
  </si>
  <si>
    <t>AWE, OBI</t>
  </si>
  <si>
    <t>11 B Prince Adelowo Adededi, Lekki</t>
  </si>
  <si>
    <t>mamsourhad101@gmail.com</t>
  </si>
  <si>
    <t>08143138141</t>
  </si>
  <si>
    <t>Steel Mate Engineering And Construction Company Ltd</t>
  </si>
  <si>
    <t>YABO, SHAGARI</t>
  </si>
  <si>
    <t>10 Gimbiya Street Garki Abuja, Abuja</t>
  </si>
  <si>
    <t>jminaz_2@yahoo.com</t>
  </si>
  <si>
    <t>08034800674, 08033323597</t>
  </si>
  <si>
    <t>Sulah Investment Nigeria Limited</t>
  </si>
  <si>
    <t>16, Opabi Road, Lagos</t>
  </si>
  <si>
    <t>sulahbureau82@yahoo.com</t>
  </si>
  <si>
    <t>08032815810, 08057233377, 08077593666</t>
  </si>
  <si>
    <t>Sunland Metal Mines Limited</t>
  </si>
  <si>
    <t>20, Bahago Plaza, Minna</t>
  </si>
  <si>
    <t>forex4dollars@yahoo.com</t>
  </si>
  <si>
    <t>08037779111, 08177979111</t>
  </si>
  <si>
    <t>Super Navigators Global Ltd</t>
  </si>
  <si>
    <t>Clay, Kaoline</t>
  </si>
  <si>
    <t>99, Zik Avenue, Uwani Enugu</t>
  </si>
  <si>
    <t>hyunira63@gmail.com</t>
  </si>
  <si>
    <t>08069608211, 08075380003</t>
  </si>
  <si>
    <t>Tera &amp; Pico Engineering and Construction Services Ltd</t>
  </si>
  <si>
    <t>21 Suite 21, Omoluabi Shopping Complex, Oshogbo</t>
  </si>
  <si>
    <t>NADEBAYO2046@GMAIL.COM</t>
  </si>
  <si>
    <t>08068999945</t>
  </si>
  <si>
    <t>08074247766</t>
  </si>
  <si>
    <t>Teragun Gems Limited</t>
  </si>
  <si>
    <t>Emeralds, Tourmaline (others)</t>
  </si>
  <si>
    <t>YAKURR, AKAMKPA</t>
  </si>
  <si>
    <t>11 Funmilayo Street, , Italurowo</t>
  </si>
  <si>
    <t>dansule247@gmail.com</t>
  </si>
  <si>
    <t>08075945599</t>
  </si>
  <si>
    <t>Terra and Structures Nig Ltd</t>
  </si>
  <si>
    <t>ZURU, GUMMI</t>
  </si>
  <si>
    <t>21 Bissau Crescent,Malali, Kaduna</t>
  </si>
  <si>
    <t>mjcoins01@gmail.com</t>
  </si>
  <si>
    <t>08033320267</t>
  </si>
  <si>
    <t>Gold, Sheelite</t>
  </si>
  <si>
    <t>08035802009</t>
  </si>
  <si>
    <t>Terrid Dynamics Services Limited</t>
  </si>
  <si>
    <t>Columbite, Feldspar, Garnet, Gemstone, Lithium, Mica, Tin, Tourmaline (others)</t>
  </si>
  <si>
    <t>No. 4 Sakponba Road, Benin City</t>
  </si>
  <si>
    <t>efosaidubor74@yahoocom</t>
  </si>
  <si>
    <t>08093899419</t>
  </si>
  <si>
    <t>Tgal Mining Limited</t>
  </si>
  <si>
    <t>EGBADO</t>
  </si>
  <si>
    <t>City Plaza, Ahmadu Bello Way, Wuse II</t>
  </si>
  <si>
    <t>info@tgalmining.com</t>
  </si>
  <si>
    <t>08064455282</t>
  </si>
  <si>
    <t>CHANCHAGA, BOSSO</t>
  </si>
  <si>
    <t>The Field Of Diamond</t>
  </si>
  <si>
    <t>Baryte, Zinc, Lead</t>
  </si>
  <si>
    <t>Obubra</t>
  </si>
  <si>
    <t>26, Obagi New Gra, Portharcourt</t>
  </si>
  <si>
    <t>The Rubital Firm Limited</t>
  </si>
  <si>
    <t>IJEBU NORTH</t>
  </si>
  <si>
    <t>No. 147 Oyediran Estate, Yaba</t>
  </si>
  <si>
    <t>minesolids@gmail.com</t>
  </si>
  <si>
    <t>08065646362</t>
  </si>
  <si>
    <t>Tokzy B Limited</t>
  </si>
  <si>
    <t>No.16 Alhaji Amusa, Mushin</t>
  </si>
  <si>
    <t>08033745555</t>
  </si>
  <si>
    <t>Tom Geo-Mining Co. Ltd</t>
  </si>
  <si>
    <t>1 Rev Hyat Gaga Complex  , Jos</t>
  </si>
  <si>
    <t>Tom Hawksworth Limited</t>
  </si>
  <si>
    <t>Suite 52, Nandu Plaza, Wuse Zone 5</t>
  </si>
  <si>
    <t>wyliu'kaibogroup.com</t>
  </si>
  <si>
    <t>Tomba Resources Nigeria Limited</t>
  </si>
  <si>
    <t>No.145 Warri/Sapele Road, Warri</t>
  </si>
  <si>
    <t>jefil1997@yahoo.com</t>
  </si>
  <si>
    <t>08069298557</t>
  </si>
  <si>
    <t>Tongyi Allied Mining Ltd</t>
  </si>
  <si>
    <t>Wase</t>
  </si>
  <si>
    <t>Plot 2552 Hassan Musa Katsina Street Asokoro Zone, Abuja</t>
  </si>
  <si>
    <t>Trans-Asmad Nigeria Company Limited</t>
  </si>
  <si>
    <t>Plot 1500 Hausawa, Kano</t>
  </si>
  <si>
    <t>08038956862</t>
  </si>
  <si>
    <t>Transregional Energy LTD</t>
  </si>
  <si>
    <t>MASHEGU, RAFI</t>
  </si>
  <si>
    <t>D 14 Harmony Estate,, Galadimawa</t>
  </si>
  <si>
    <t>info@transregionalenergyltd.com</t>
  </si>
  <si>
    <t>08072206617</t>
  </si>
  <si>
    <t>Trimart Consults Limited</t>
  </si>
  <si>
    <t>No.18 Arochukwu Street, Rumuomasi</t>
  </si>
  <si>
    <t>jefll1997@yahoo.com</t>
  </si>
  <si>
    <t>Tyro Marketing Company Limited</t>
  </si>
  <si>
    <t>153, Upper Owima, Benin</t>
  </si>
  <si>
    <t>08033147673</t>
  </si>
  <si>
    <t>United Aviation Services Limited</t>
  </si>
  <si>
    <t>FCT, KADUNA, NIGER</t>
  </si>
  <si>
    <t>TAFA, KAGARKO, BWARI</t>
  </si>
  <si>
    <t>Mohammed Close, Apo Assembly Quarters, Apo</t>
  </si>
  <si>
    <t>garba-ms@yahoo.com</t>
  </si>
  <si>
    <t>08035666501</t>
  </si>
  <si>
    <t>Urbancribs Limited</t>
  </si>
  <si>
    <t>Tin, Wolframite</t>
  </si>
  <si>
    <t>50, Ebitu Ukiwe Crescent (Brightstar Plaza), Abuja</t>
  </si>
  <si>
    <t>ayinga.a@urbancribs.com.ng</t>
  </si>
  <si>
    <t>Value Rock Engineering Ltd</t>
  </si>
  <si>
    <t>Nasir El-Rufai Crescent, Guzape</t>
  </si>
  <si>
    <t>valuerockengineering@yahoo.com</t>
  </si>
  <si>
    <t>Virgin Field Nigeria Ltd</t>
  </si>
  <si>
    <t>JEMAA</t>
  </si>
  <si>
    <t>1c Close 22 Road gwarinpa, Abuja</t>
  </si>
  <si>
    <t>emtobimsnl@yahoo.com</t>
  </si>
  <si>
    <t>Lead, Limestone, Zinc</t>
  </si>
  <si>
    <t>GUMA</t>
  </si>
  <si>
    <t>taoyimin@gmail.com</t>
  </si>
  <si>
    <t>WangWang Global Idustries Ltd</t>
  </si>
  <si>
    <t>Cassiterite, Columbite, Lead, Lithium, Manganese, Zinc</t>
  </si>
  <si>
    <t>TOTO, NASSARAWA</t>
  </si>
  <si>
    <t>No. 1 Kingdom Heritage Road, Kubwa</t>
  </si>
  <si>
    <t>xia0pingwang001@gmail.com</t>
  </si>
  <si>
    <t>Wayasnuh  Limited</t>
  </si>
  <si>
    <t>TURETA, SHAGARI</t>
  </si>
  <si>
    <t>No. 4 Gada Biyu, Gusau</t>
  </si>
  <si>
    <t>unyasnuh@gmail.com</t>
  </si>
  <si>
    <t>08021289832, 08065492618</t>
  </si>
  <si>
    <t>KEBBI, SOKOTO</t>
  </si>
  <si>
    <t>MAIYAMA, KEBBE</t>
  </si>
  <si>
    <t>Gold, Wolframite</t>
  </si>
  <si>
    <t>TURETA</t>
  </si>
  <si>
    <t>Weiye Mining Company Limited</t>
  </si>
  <si>
    <t>Plot 1059, Abagbon Close, Victoria Island</t>
  </si>
  <si>
    <t>larryafeb@hotmail.com</t>
  </si>
  <si>
    <t>Western Metal Products Company Limited</t>
  </si>
  <si>
    <t>SHIRORO, MUYA</t>
  </si>
  <si>
    <t>18 Wempco Road, Ikeja</t>
  </si>
  <si>
    <t>manalexnigltd@yahoo.com</t>
  </si>
  <si>
    <t>08036355088</t>
  </si>
  <si>
    <t>WEXL Optimal Resources Limited</t>
  </si>
  <si>
    <t>Jimmy Carter 28, Asokoro</t>
  </si>
  <si>
    <t>aliyu.mohammed@yahoo.com</t>
  </si>
  <si>
    <t>08066880060</t>
  </si>
  <si>
    <t>Xiang Hui International Mining Nig. Co. Limited</t>
  </si>
  <si>
    <t>LOGO, WUKARI</t>
  </si>
  <si>
    <t>No.67B, Museum Road, Jos North, Jos</t>
  </si>
  <si>
    <t>pw@pwnigeria.com</t>
  </si>
  <si>
    <t>08065358874</t>
  </si>
  <si>
    <t>Xintai Solid Consult and Mining Company Ltd.</t>
  </si>
  <si>
    <t>No. 24 Opposite Adetokunbo, Wuse II</t>
  </si>
  <si>
    <t>403068383@qq.com</t>
  </si>
  <si>
    <t>Yahaya Ahmed Maraya Co. Ltd.</t>
  </si>
  <si>
    <t>Kaduna</t>
  </si>
  <si>
    <t>Birnin Gwari</t>
  </si>
  <si>
    <t>Dala Secretariant Road, Gwammaja</t>
  </si>
  <si>
    <t>Yaissa Investments Concept Limited</t>
  </si>
  <si>
    <t>Cassiterite, Columbite, Iron, Tantalum</t>
  </si>
  <si>
    <t>Bakin Kasuwa Area, Gusau</t>
  </si>
  <si>
    <t>ssdahiru77@gmail.com</t>
  </si>
  <si>
    <t>08035071816</t>
  </si>
  <si>
    <t>Yazeed Dynamic International LTD</t>
  </si>
  <si>
    <t>5A Muazu Muhammad Road, Minna</t>
  </si>
  <si>
    <t>nagudu2000@yahoo.co.uk</t>
  </si>
  <si>
    <t>Yibtes Industries Limited</t>
  </si>
  <si>
    <t>Dolomite, Marble Aggregates</t>
  </si>
  <si>
    <t>No. 31, 401 Road FHA, Lugbe</t>
  </si>
  <si>
    <t>Yomed Nigeria Limited</t>
  </si>
  <si>
    <t>FAKAI, KEBBE</t>
  </si>
  <si>
    <t>NO 1 Majidadi Hassan Crescent, Yelwa Yauri</t>
  </si>
  <si>
    <t>yomednigltd@yahoo.com</t>
  </si>
  <si>
    <t>Yuams Nigeria Limited</t>
  </si>
  <si>
    <t>Tafa</t>
  </si>
  <si>
    <t>Yuan da International Investment Company Limited</t>
  </si>
  <si>
    <t>Copper, Gold, Lead, Quartz, Silver</t>
  </si>
  <si>
    <t>GWAGWALADA</t>
  </si>
  <si>
    <t>8 Ebitu Ukiwe Street,Jabi, Abuja</t>
  </si>
  <si>
    <t>matrixconcept124@gmail.com</t>
  </si>
  <si>
    <t>08033141399</t>
  </si>
  <si>
    <t>Yuxin Integrated Resources Limited</t>
  </si>
  <si>
    <t>No. 02 Nateco Road, By Radio House, Minna</t>
  </si>
  <si>
    <t>scouter.chong@gmail.com</t>
  </si>
  <si>
    <t>08065328635, 08027384999</t>
  </si>
  <si>
    <t>Zaqua Capital Concept Nig Ltd</t>
  </si>
  <si>
    <t>Cassiterite, Gold, Lithium, Tantalum</t>
  </si>
  <si>
    <t>2, Luanda Crescent,, Wuse II</t>
  </si>
  <si>
    <t>zaquacapcon@yahoo.com</t>
  </si>
  <si>
    <t>Zaydant Investment Engineering And Construction Limited</t>
  </si>
  <si>
    <t>5 Nassarawa Dogon Gari,, N/Bussa</t>
  </si>
  <si>
    <t>zainu44@gmail.com</t>
  </si>
  <si>
    <t>Zenith Exploration And Development Limited</t>
  </si>
  <si>
    <t>Granite</t>
  </si>
  <si>
    <t>5 Zaria Road Gusau, Gusau</t>
  </si>
  <si>
    <t>abunana777@gmail.com</t>
  </si>
  <si>
    <t>08050600991</t>
  </si>
  <si>
    <t>Abidon Global Services Limited</t>
  </si>
  <si>
    <t>NO. 15, Beside Karu Motor Park, Karu, Abuja</t>
  </si>
  <si>
    <t>08036044151</t>
  </si>
  <si>
    <t>Astro Mineralas Limited</t>
  </si>
  <si>
    <t>Cassiterite, Columbite, Tin</t>
  </si>
  <si>
    <t>Azi-Nyako Road plot 5745, Jos</t>
  </si>
  <si>
    <t>08028524174</t>
  </si>
  <si>
    <t>Concord International Mining Company Limited</t>
  </si>
  <si>
    <t>Aquamarine, Sand</t>
  </si>
  <si>
    <t>OLUYOLE</t>
  </si>
  <si>
    <t>Green Acres Annexe 17, Agodi, Ibadan</t>
  </si>
  <si>
    <t>comine@yahoo.com</t>
  </si>
  <si>
    <t>08057419402</t>
  </si>
  <si>
    <t>Global Gems Limited</t>
  </si>
  <si>
    <t>Copper, Gold, Lead, Manganese, Silver</t>
  </si>
  <si>
    <t>ANKA</t>
  </si>
  <si>
    <t>Sokoto-Zaria Road 10, Gusau</t>
  </si>
  <si>
    <t>globalgemsnig@yahoo.com</t>
  </si>
  <si>
    <t>08065553553</t>
  </si>
  <si>
    <t>Baryte, Copper, Lead, Silver, Wolframite, Zinc</t>
  </si>
  <si>
    <t>ANKA, TALATA MAFARA</t>
  </si>
  <si>
    <t>Goalmarksuperjet International Ltd</t>
  </si>
  <si>
    <t>Enugu East</t>
  </si>
  <si>
    <t>Plot C18 Ugwuani, Emene, Enugu</t>
  </si>
  <si>
    <t>Oji river</t>
  </si>
  <si>
    <t>Goidel Resources Limited</t>
  </si>
  <si>
    <t>Gold, Silver, Tantalum</t>
  </si>
  <si>
    <t>BIRNIN-GWARI</t>
  </si>
  <si>
    <t>12 Vaal Street Off Benue Street Minister Hill, Abuja</t>
  </si>
  <si>
    <t>080337070007</t>
  </si>
  <si>
    <t>Golden Horseshoe Mining Company Limited</t>
  </si>
  <si>
    <t>Lobitto Crescent B3, Wuse 2, Abuja</t>
  </si>
  <si>
    <t>pap555@yahoo.com</t>
  </si>
  <si>
    <t>Hengbang Company Limited</t>
  </si>
  <si>
    <t>5, BLK 5, Flat 1,2 Hiltop Estate, , Onitsha</t>
  </si>
  <si>
    <t>smartbunkit17@gmail.com</t>
  </si>
  <si>
    <t>08064381059</t>
  </si>
  <si>
    <t>Copper, Gold, Manganese</t>
  </si>
  <si>
    <t>Hui Lan Jie Mineral Resources Nigeria Ltd</t>
  </si>
  <si>
    <t>12 Ganiyu Oloruninu Close, Ogudu GRA, Lagos</t>
  </si>
  <si>
    <t>dinawa4all@yahoo.com</t>
  </si>
  <si>
    <t>+2348180955218</t>
  </si>
  <si>
    <t>Imperial JV Limited</t>
  </si>
  <si>
    <t>Bentonite, Copper, Lead, Silver, Zinc</t>
  </si>
  <si>
    <t>ALKALERI</t>
  </si>
  <si>
    <t>6th Floor, UBA House, 57 Marina, Marina</t>
  </si>
  <si>
    <t>nsilengineeringnigeria.com</t>
  </si>
  <si>
    <t>08051635087</t>
  </si>
  <si>
    <t>Imurat International Limited</t>
  </si>
  <si>
    <t>Abdul Salam Way 150, Minna</t>
  </si>
  <si>
    <t>ihima2006@yahoo.com</t>
  </si>
  <si>
    <t>07035239419</t>
  </si>
  <si>
    <t>Jidech Mining Company Limited</t>
  </si>
  <si>
    <t>EBONYI, IZZI</t>
  </si>
  <si>
    <t>Ozamagala/Ezeomoekwe Street 32, Onitsha</t>
  </si>
  <si>
    <t>Ebeconlimited@yahoo.com</t>
  </si>
  <si>
    <t>08082129155</t>
  </si>
  <si>
    <t>Lafia Mining Company Limited</t>
  </si>
  <si>
    <t>Gemstone</t>
  </si>
  <si>
    <t>Oladimeji Otti Crescent 10A, Ibadan</t>
  </si>
  <si>
    <t>lafiaminingcompanylimited@yahoo.com</t>
  </si>
  <si>
    <t>08034662296</t>
  </si>
  <si>
    <t>Manor Star Logistics Limited</t>
  </si>
  <si>
    <t>14, Uruguay Street, Wuse 2, Abuja</t>
  </si>
  <si>
    <t>manorstarlogistics@gmail.com</t>
  </si>
  <si>
    <t>08069276661, 08097576369</t>
  </si>
  <si>
    <t>Nguo Mining Company Limited</t>
  </si>
  <si>
    <t>UDI, NKANU WEST</t>
  </si>
  <si>
    <t>Iroko Crescent 23, Ngwo</t>
  </si>
  <si>
    <t>nguo-minning2000@yahoo.com</t>
  </si>
  <si>
    <t>08037017838</t>
  </si>
  <si>
    <t>Ohil - Global Mining Company Limited</t>
  </si>
  <si>
    <t>No 10 sokoto - Zaria road, Gusau</t>
  </si>
  <si>
    <t>garba304@aol.co.uk</t>
  </si>
  <si>
    <t>+2348050606636</t>
  </si>
  <si>
    <t>BUKKUYUM, ANKA</t>
  </si>
  <si>
    <t>Shinkafi Investment Ltd</t>
  </si>
  <si>
    <t>24 Samaru Zaria Road Gusau, Gusau</t>
  </si>
  <si>
    <t>07061390000, 08035903910</t>
  </si>
  <si>
    <t>Sotomanor Oil And Gas</t>
  </si>
  <si>
    <t>Copper,Gold</t>
  </si>
  <si>
    <t>Church Street, Shomolu Lagos</t>
  </si>
  <si>
    <t>jeffi1997@yahoo.com</t>
  </si>
  <si>
    <t>Gold,Cassiterite</t>
  </si>
  <si>
    <t>Karu</t>
  </si>
  <si>
    <t>Tomba Resources Nig. Limited</t>
  </si>
  <si>
    <t>Lapai</t>
  </si>
  <si>
    <t>No.145 Warri/Sapele Road, Warri Delta</t>
  </si>
  <si>
    <t>Tongyi Allied Minig Ltd</t>
  </si>
  <si>
    <t>azimazi2004@yahoo.com</t>
  </si>
  <si>
    <t>08066005477</t>
  </si>
  <si>
    <t>GUMMI, BUKKUYUM</t>
  </si>
  <si>
    <t>A. A. Shafa Limited</t>
  </si>
  <si>
    <t>Jos Road, Bauchi</t>
  </si>
  <si>
    <t>abubakarmj27@gmail.com</t>
  </si>
  <si>
    <t>08022922223</t>
  </si>
  <si>
    <t>A.U Global Links Ltd</t>
  </si>
  <si>
    <t>No. 1 Yandoka, Bauchi</t>
  </si>
  <si>
    <t>08035984029</t>
  </si>
  <si>
    <t>Abbysia Investment Limited</t>
  </si>
  <si>
    <t>Suite 305,2nd Floor Garki Market, Abuja</t>
  </si>
  <si>
    <t>08033848458, 08086050787</t>
  </si>
  <si>
    <t>Abdul Gafaru Yusufu And Company Limited</t>
  </si>
  <si>
    <t>KEFFI</t>
  </si>
  <si>
    <t>Km2 Kaduna Road 13, Keffi</t>
  </si>
  <si>
    <t>gafaru2005@yahoo.com</t>
  </si>
  <si>
    <t>08034508287</t>
  </si>
  <si>
    <t>Abefirst Global Resources Nigeria Ltd</t>
  </si>
  <si>
    <t>KACHIA</t>
  </si>
  <si>
    <t>23, Lome Crescent, Abuja</t>
  </si>
  <si>
    <t>08177496860, 08036292009</t>
  </si>
  <si>
    <t>Abubakar Abdu Toro</t>
  </si>
  <si>
    <t>24, Gwabba Ward along Yakubu Bauchi Rd, Bauchi</t>
  </si>
  <si>
    <t>sajala@eprocessconsulting.com</t>
  </si>
  <si>
    <t>08030695230</t>
  </si>
  <si>
    <t>GANJUWA</t>
  </si>
  <si>
    <t>wacem@cafe.tg</t>
  </si>
  <si>
    <t>Ade-Igbalaiye Nigeria Enterprises</t>
  </si>
  <si>
    <t>Off Igosun Road,, Igbalaye</t>
  </si>
  <si>
    <t>isnikay@gmail.com</t>
  </si>
  <si>
    <t>09073543545</t>
  </si>
  <si>
    <t>Afrimines Ltd</t>
  </si>
  <si>
    <t>JOS SOUTH</t>
  </si>
  <si>
    <t>KM32 Jos Barakin Ladi Road Kuru Plateau, Kuru</t>
  </si>
  <si>
    <t>08036016032</t>
  </si>
  <si>
    <t>Aiko Engineering And Quarry Company Ltd</t>
  </si>
  <si>
    <t>Dolomite, Granite</t>
  </si>
  <si>
    <t>AFIKPO NORTH</t>
  </si>
  <si>
    <t>c/o Rev Ikechi Okoro Assemble Of God Church, Amawbia</t>
  </si>
  <si>
    <t>kamakharbaucconcept@gmail.com</t>
  </si>
  <si>
    <t>07031585420</t>
  </si>
  <si>
    <t>Aja Stones Mines Ltd</t>
  </si>
  <si>
    <t>KOGI, AJAOKUTA</t>
  </si>
  <si>
    <t>No. 2, Adenuga Street, By Berkerly Bus-Stop, Aguda</t>
  </si>
  <si>
    <t>ajastones@gmail.com</t>
  </si>
  <si>
    <t>Ajok Integrated Services Limited</t>
  </si>
  <si>
    <t>OGUN, LAGOS</t>
  </si>
  <si>
    <t>BADAGRY, ADO-ODO/OTA</t>
  </si>
  <si>
    <t>No. 124 Alhaji Sinotu Arowolo Road, Badagry</t>
  </si>
  <si>
    <t>ajokintegratedservicesltd@gmail.com</t>
  </si>
  <si>
    <t>08055411898</t>
  </si>
  <si>
    <t>Akaro International Company Limited</t>
  </si>
  <si>
    <t>Block C , Flat 4, wuse zone 5</t>
  </si>
  <si>
    <t>abuja@sccnig.com</t>
  </si>
  <si>
    <t>08050574675</t>
  </si>
  <si>
    <t>Aldan Projects Limited</t>
  </si>
  <si>
    <t>RIMI GADO</t>
  </si>
  <si>
    <t>12/13 Gidan Buhari, Zoo Road,</t>
  </si>
  <si>
    <t>ladan8505@gmail.com</t>
  </si>
  <si>
    <t>Alexi Construction Company Limited</t>
  </si>
  <si>
    <t>Cadastre Zone 384, Abuja</t>
  </si>
  <si>
    <t>kc mabukwe@yahoo.com</t>
  </si>
  <si>
    <t>08033112554</t>
  </si>
  <si>
    <t>Alh Surajo Nasidi Muhammad</t>
  </si>
  <si>
    <t>GUSAU</t>
  </si>
  <si>
    <t>Mortgage Area, Gasau</t>
  </si>
  <si>
    <t>abubakardaifiju@gmail.com</t>
  </si>
  <si>
    <t>08068804195</t>
  </si>
  <si>
    <t>Alhaji Haruna Hassan</t>
  </si>
  <si>
    <t>GEZAWA</t>
  </si>
  <si>
    <t>No. 43 Unguwak Kudu, Zainawa</t>
  </si>
  <si>
    <t>Hassanjamilu744@gmail.com</t>
  </si>
  <si>
    <t>08168572171</t>
  </si>
  <si>
    <t>Alren Construction Company Limited</t>
  </si>
  <si>
    <t>DAWAKIN KUDU</t>
  </si>
  <si>
    <t>Odani Road Elelenwo, Refinery, Onne</t>
  </si>
  <si>
    <t>otumba@hotmail.com</t>
  </si>
  <si>
    <t>+2348033103883</t>
  </si>
  <si>
    <t>Amran Mining Company Ltd</t>
  </si>
  <si>
    <t>KURMI</t>
  </si>
  <si>
    <t>No. 26, 3rd Avenue,, Gwarimpa</t>
  </si>
  <si>
    <t>zunnahlamba@yahoo.com</t>
  </si>
  <si>
    <t>Anngood Global Investment Nig Ltd</t>
  </si>
  <si>
    <t>Ishielu</t>
  </si>
  <si>
    <t>22 Nwodo Street,Abakiliki</t>
  </si>
  <si>
    <t>chyhezben@yahoo.com</t>
  </si>
  <si>
    <t>Annuru International Nigeria Ltd</t>
  </si>
  <si>
    <t>JIBIA</t>
  </si>
  <si>
    <t>01, Nagogo GRA, Katsina</t>
  </si>
  <si>
    <t>Himsal08@gmail.com</t>
  </si>
  <si>
    <t>08050486324, 07036133401, 08033110394</t>
  </si>
  <si>
    <t>Appex Construction Nigeria Limited</t>
  </si>
  <si>
    <t>JOS SOUTH, BARKIN LADI</t>
  </si>
  <si>
    <t>3, Bottom Hill Bollevard, Rayfield Jos</t>
  </si>
  <si>
    <t>nenconsult@gmail.com</t>
  </si>
  <si>
    <t>08032894106, 08058844348</t>
  </si>
  <si>
    <t>Arctic-Lolat Global Concept Ltd</t>
  </si>
  <si>
    <t>LAGOS</t>
  </si>
  <si>
    <t>BADAGRY</t>
  </si>
  <si>
    <t>30 Difri Road, Kotun</t>
  </si>
  <si>
    <t>d.isunuoya@keynesprivateequity.com</t>
  </si>
  <si>
    <t>08023670375, 08177062575</t>
  </si>
  <si>
    <t>Auwalu Saleh</t>
  </si>
  <si>
    <t>Dawakin Kudu</t>
  </si>
  <si>
    <t>Kofar Yamma Qtrs, Dawakin Kudu</t>
  </si>
  <si>
    <t>umarjst@gmail.com</t>
  </si>
  <si>
    <t>Badeowo Rock Convergence Limited</t>
  </si>
  <si>
    <t>OBAFEMI-OWODE</t>
  </si>
  <si>
    <t>Bamisile Street, Ikeja</t>
  </si>
  <si>
    <t>munirash1970@yahoo.com</t>
  </si>
  <si>
    <t>08098319160</t>
  </si>
  <si>
    <t>Balmac Global Concepts</t>
  </si>
  <si>
    <t>Laterite, Sand</t>
  </si>
  <si>
    <t>EPE</t>
  </si>
  <si>
    <t>No20 Balogun Adenibosi Street, Epe</t>
  </si>
  <si>
    <t>balogunmoshood@gmail.com</t>
  </si>
  <si>
    <t>Baqilin International Nigeria Ltd</t>
  </si>
  <si>
    <t>2, Olubuse Str. Ede Road , Ile-Ife</t>
  </si>
  <si>
    <t>lasinowo@gmail.com</t>
  </si>
  <si>
    <t>08035829993</t>
  </si>
  <si>
    <t>Bello Alh. Yahaya I.</t>
  </si>
  <si>
    <t>Granite, Limestone, Sand</t>
  </si>
  <si>
    <t>DAWAKIN KUDU, KURA</t>
  </si>
  <si>
    <t>Zoo Road 6, Zoo Road</t>
  </si>
  <si>
    <t>THISDUKE@HOTMAIL.COM</t>
  </si>
  <si>
    <t>08065418713</t>
  </si>
  <si>
    <t>Bello Ibrahim Yahaya</t>
  </si>
  <si>
    <t>Zoo Road 8, Kano</t>
  </si>
  <si>
    <t>elgeooposesenergyresources@gmail.com</t>
  </si>
  <si>
    <t>08035478799</t>
  </si>
  <si>
    <t>BlackWorth Construction Nigeria Limited</t>
  </si>
  <si>
    <t>University road,Tanke, Ilorin</t>
  </si>
  <si>
    <t>blackworthconst@gmail.com</t>
  </si>
  <si>
    <t>Bolmic Ultimate Enterprises</t>
  </si>
  <si>
    <t>OYO WEST</t>
  </si>
  <si>
    <t>8, Cornerstone Str., Oyo</t>
  </si>
  <si>
    <t>abbasani02@yahoo.com</t>
  </si>
  <si>
    <t>Brains &amp; Hammers Limited</t>
  </si>
  <si>
    <t>GARUM MALLAM</t>
  </si>
  <si>
    <t>CII/C12 Adetokunbo Ademola,Wuse II, Abuja</t>
  </si>
  <si>
    <t>Brickstech Dredging Limited</t>
  </si>
  <si>
    <t>IBEJU LEKKI</t>
  </si>
  <si>
    <t>1, Abiodun Oyebo Close, Egbin, Ikorodu</t>
  </si>
  <si>
    <t>08037856723, 07081865056</t>
  </si>
  <si>
    <t>ETI-OSA</t>
  </si>
  <si>
    <t>Brother Quarry Nigeria Limited</t>
  </si>
  <si>
    <t>Awi Village, Akamkpa</t>
  </si>
  <si>
    <t>jnweke@gmail.com</t>
  </si>
  <si>
    <t>08079146765</t>
  </si>
  <si>
    <t>Builders Engineering Co. LTD</t>
  </si>
  <si>
    <t>Gravel, Laterite</t>
  </si>
  <si>
    <t>DUKKU</t>
  </si>
  <si>
    <t>Goodluck Jonathan, Gombe</t>
  </si>
  <si>
    <t>sanusimalash@gmail.com</t>
  </si>
  <si>
    <t>08069444440</t>
  </si>
  <si>
    <t>Bujik Engineering LTD</t>
  </si>
  <si>
    <t>ABIA, ENUGU</t>
  </si>
  <si>
    <t>UMU-NNEOCHI, ANINRI</t>
  </si>
  <si>
    <t>Suite C12, NSTIF Plaza, Wuse II</t>
  </si>
  <si>
    <t>bujikgroup@gmail.com</t>
  </si>
  <si>
    <t>AKOKO SOUTH EAST, OSE</t>
  </si>
  <si>
    <t>07038100054</t>
  </si>
  <si>
    <t>AKOKO SOUTH WEST</t>
  </si>
  <si>
    <t>Bulletine  Construction Company Limited</t>
  </si>
  <si>
    <t>Panama Street 43, Maitama, Abuja</t>
  </si>
  <si>
    <t>diamonspectrumltd@gmail.com</t>
  </si>
  <si>
    <t>0803548988</t>
  </si>
  <si>
    <t>Bulletine Construction Company Ltd.</t>
  </si>
  <si>
    <t>Ilorin-East</t>
  </si>
  <si>
    <t>Campus Estate Construction Ltd.</t>
  </si>
  <si>
    <t>Granite, Marble Aggregates</t>
  </si>
  <si>
    <t>AKINYELE</t>
  </si>
  <si>
    <t>No. 2, Luanda Crescent, Wuse 2</t>
  </si>
  <si>
    <t>CHIKUN</t>
  </si>
  <si>
    <t>infor@kebinsongems.com</t>
  </si>
  <si>
    <t>Chibok Oil &amp; Mining Nig. Ltd</t>
  </si>
  <si>
    <t>Kagarko</t>
  </si>
  <si>
    <t>82 Bakori Road, Fha, Kubwa</t>
  </si>
  <si>
    <t>ask4elijah2yahoo.com</t>
  </si>
  <si>
    <t>Chris Joe International Nigeria Limited</t>
  </si>
  <si>
    <t>IFELODUN/IREPODUN</t>
  </si>
  <si>
    <t>Block J. Plot 2 Egbewa (G.R.A) Estate Off IIawe Road, Ado - Ekiti</t>
  </si>
  <si>
    <t>yusuf.binji@sokotocement.com</t>
  </si>
  <si>
    <t>08032789504</t>
  </si>
  <si>
    <t>CNSG INDUSTRIES LIMITED</t>
  </si>
  <si>
    <t>, Maitama</t>
  </si>
  <si>
    <t>08034585129</t>
  </si>
  <si>
    <t>Gravel, Sand</t>
  </si>
  <si>
    <t>Concrete Term Limited</t>
  </si>
  <si>
    <t>Unassigned - Lagoon</t>
  </si>
  <si>
    <t>April Star Estate , Ikorodu</t>
  </si>
  <si>
    <t>kalifagardencity@gmail,com</t>
  </si>
  <si>
    <t>08033995973, 07084001256</t>
  </si>
  <si>
    <t>Crest- Pharm Investment Limited</t>
  </si>
  <si>
    <t>Granite, Lead, Zinc</t>
  </si>
  <si>
    <t>Baba Street, Mararaba</t>
  </si>
  <si>
    <t>Crown Resources Development Company Limited</t>
  </si>
  <si>
    <t>Metro Plaza Central Area, Abuja</t>
  </si>
  <si>
    <t>credcoltd@yahoo.com</t>
  </si>
  <si>
    <t>08063781529, 08033141925</t>
  </si>
  <si>
    <t>Crushed Rock Industries Nigeria Limited</t>
  </si>
  <si>
    <t>IVO</t>
  </si>
  <si>
    <t>Port/Harcourt Road, Port-harcourt</t>
  </si>
  <si>
    <t>crushedrock@phca.linkservice.com</t>
  </si>
  <si>
    <t>08103102590</t>
  </si>
  <si>
    <t>Crushed Stone Industries Limited</t>
  </si>
  <si>
    <t>IJUMU</t>
  </si>
  <si>
    <t>Port-Harcount-Aba Expressway, Port-Harcourt</t>
  </si>
  <si>
    <t>odeyson@yahoo.com</t>
  </si>
  <si>
    <t>08038920868, 08034008618</t>
  </si>
  <si>
    <t>&lt;&gt;, Granite</t>
  </si>
  <si>
    <t>ONICHA, OHAOZARA</t>
  </si>
  <si>
    <t>agrarianeroj@yahoo.com</t>
  </si>
  <si>
    <t>OHAOZARA</t>
  </si>
  <si>
    <t>Crystal Guest House And Garden Ltd</t>
  </si>
  <si>
    <t>KAGARKO, KARU</t>
  </si>
  <si>
    <t>No. 4, Angwan Sakwatawa, Keffi Road, Angwan Sakwatawa</t>
  </si>
  <si>
    <t>08037010985</t>
  </si>
  <si>
    <t>Dansa  Multi-purpose Company Limited</t>
  </si>
  <si>
    <t>Dansa lane 3, Ofomegbe village</t>
  </si>
  <si>
    <t>ookay@yahoo.com</t>
  </si>
  <si>
    <t>08079248862</t>
  </si>
  <si>
    <t>Darams Forth Limited</t>
  </si>
  <si>
    <t>EKITI, ONDO</t>
  </si>
  <si>
    <t>IKERE, AKURE NORTH</t>
  </si>
  <si>
    <t>Km 3 Sawmill, Ado Rd, Ikere</t>
  </si>
  <si>
    <t>daramsforthltd@gmail.com</t>
  </si>
  <si>
    <t>07057273769</t>
  </si>
  <si>
    <t>Date-Kay Investment LTD</t>
  </si>
  <si>
    <t>Suite 52 Namdu Plaza,</t>
  </si>
  <si>
    <t>evansilo</t>
  </si>
  <si>
    <t>De Hong Marbles And Construction Limited</t>
  </si>
  <si>
    <t>OYUN</t>
  </si>
  <si>
    <t>No. 92, Mandate Estate, , Ilorin</t>
  </si>
  <si>
    <t>dehongmarbles@gmail.com</t>
  </si>
  <si>
    <t>De-Kate Investments Limited</t>
  </si>
  <si>
    <t>Zone 3 91, Dutse Alahaji</t>
  </si>
  <si>
    <t>jokono u @yahoo.com</t>
  </si>
  <si>
    <t>08033015630, 07025414363</t>
  </si>
  <si>
    <t>Dely-Dad Nigeria Limited</t>
  </si>
  <si>
    <t>Office Bus Shasgha, Ibadan</t>
  </si>
  <si>
    <t>xenesis@yahoo.com</t>
  </si>
  <si>
    <t>08033591086</t>
  </si>
  <si>
    <t>Deo Resources Limited</t>
  </si>
  <si>
    <t>Portharcourt Crescent Area 2 24, Garki</t>
  </si>
  <si>
    <t>charles.ofoegbu@chicasongroup.com</t>
  </si>
  <si>
    <t>07040404343</t>
  </si>
  <si>
    <t>Dolvic Global Resources And Continental Services Ltd</t>
  </si>
  <si>
    <t>7A Road 5,Igbagbo Street,Olorunda, Ibadan</t>
  </si>
  <si>
    <t>b.smne98@yahoo.com</t>
  </si>
  <si>
    <t>08034567888, 08173417360</t>
  </si>
  <si>
    <t>DPL Construction Limited</t>
  </si>
  <si>
    <t>Laterite</t>
  </si>
  <si>
    <t>OKOBO</t>
  </si>
  <si>
    <t>No. 7A Alexander Road,, Ikoyi</t>
  </si>
  <si>
    <t>dplconstructionlimited@gmail.com</t>
  </si>
  <si>
    <t>Dynamic Energy &amp; Marine Services Limited</t>
  </si>
  <si>
    <t>Ikorodu Road 215, surulere</t>
  </si>
  <si>
    <t>stonemillnigltd@gmail.com</t>
  </si>
  <si>
    <t>Eighteen Engineering Company International Limited</t>
  </si>
  <si>
    <t>Arochukwu 20, Garki</t>
  </si>
  <si>
    <t>KATAGUM, SHIRA</t>
  </si>
  <si>
    <t>JENNYAFEB@GMAIL.COM</t>
  </si>
  <si>
    <t>Eva &amp; Kings Nigeria Ltd</t>
  </si>
  <si>
    <t>3 Vanguard Avenue Opp Berger Yard Apapa, Lagos</t>
  </si>
  <si>
    <t>peterlsss@hotmail.com</t>
  </si>
  <si>
    <t>08066314204</t>
  </si>
  <si>
    <t>Ffordiac Engineering Company Limited</t>
  </si>
  <si>
    <t>Granite, Laterite, Sand</t>
  </si>
  <si>
    <t>East-West Road 100, Port-Hacourt</t>
  </si>
  <si>
    <t>triacta@yahoo.com</t>
  </si>
  <si>
    <t>08035665965</t>
  </si>
  <si>
    <t>First Security Information Systems Limited</t>
  </si>
  <si>
    <t>AKURE NORTH</t>
  </si>
  <si>
    <t>Ebitu Ukiwe Street,, Jabi</t>
  </si>
  <si>
    <t>infodfsilimited.com</t>
  </si>
  <si>
    <t>Fonds And Pricey Limited</t>
  </si>
  <si>
    <t>Plot 10 Block 61 Shangsha, Lagos</t>
  </si>
  <si>
    <t>al-danja@yahoo.com</t>
  </si>
  <si>
    <t>08055085301</t>
  </si>
  <si>
    <t>Forever CHM Ltd</t>
  </si>
  <si>
    <t>81. Dennis Osadebe Crescent, Apo</t>
  </si>
  <si>
    <t>jidearinze@yahoo.com</t>
  </si>
  <si>
    <t>Furilane Limited</t>
  </si>
  <si>
    <t>Oluyole</t>
  </si>
  <si>
    <t>No. 15 Toyan Street, Global Solicitor, Ikoyi, Lagos</t>
  </si>
  <si>
    <t>furilane@yahoo.com</t>
  </si>
  <si>
    <t>G &amp; L Industry Nigeria Ltd</t>
  </si>
  <si>
    <t>Feldspar</t>
  </si>
  <si>
    <t>IDO</t>
  </si>
  <si>
    <t>3 Prince Ajose, Ogudu, Ogudu</t>
  </si>
  <si>
    <t>glindustrynig@yahoo.com</t>
  </si>
  <si>
    <t>08022604666</t>
  </si>
  <si>
    <t>08088056866</t>
  </si>
  <si>
    <t>Gabson Stones Nig Ltd</t>
  </si>
  <si>
    <t>IFEDORE</t>
  </si>
  <si>
    <t>No.4 Moferere,Ile-Oluji, Ondo</t>
  </si>
  <si>
    <t>abiodunakintomide@gmail.com</t>
  </si>
  <si>
    <t>08036740719</t>
  </si>
  <si>
    <t>Gada Gypsum Miners Co-operative Holding</t>
  </si>
  <si>
    <t>Granite, Laterite</t>
  </si>
  <si>
    <t>GUSAU, BUNGUDU</t>
  </si>
  <si>
    <t>Gada/Sokoto, Tabani</t>
  </si>
  <si>
    <t>adhuso60@yahoo.com</t>
  </si>
  <si>
    <t>08069797339, 08089636930</t>
  </si>
  <si>
    <t>Geo Resources Limited</t>
  </si>
  <si>
    <t>Ikorodu Road 256, Lagos</t>
  </si>
  <si>
    <t>Giwo Investment Limited</t>
  </si>
  <si>
    <t>1. Dorawa, Maiduguri By-Pass Bauchi, Bauchi</t>
  </si>
  <si>
    <t>abdutoross@gmail.com</t>
  </si>
  <si>
    <t>Global Arkat Koncept Limited</t>
  </si>
  <si>
    <t>Feldspar, Granite</t>
  </si>
  <si>
    <t>ODEDAH</t>
  </si>
  <si>
    <t>No. 17 Seriki Crescent, Meiran Alagbado</t>
  </si>
  <si>
    <t>08038604808</t>
  </si>
  <si>
    <t>Global TSS Johnson Limited</t>
  </si>
  <si>
    <t>ETI-OSA, IBEJU LEKKI</t>
  </si>
  <si>
    <t>5 Borrowedpit Street, Sangotedo</t>
  </si>
  <si>
    <t>gtssj_gssj@yahoo.com</t>
  </si>
  <si>
    <t>08184763867</t>
  </si>
  <si>
    <t>Globest Mining Ltd</t>
  </si>
  <si>
    <t>AMUWO-
ODOFIN</t>
  </si>
  <si>
    <t>No. 2 Sunnex Plaza, Block 5 Suite 12 Aspanda (Trade Fair Complex) , Apapa</t>
  </si>
  <si>
    <t>wllnnayo</t>
  </si>
  <si>
    <t>08037782909</t>
  </si>
  <si>
    <t>Granite, Limestone</t>
  </si>
  <si>
    <t>EHINEHI@YAHOO.COM</t>
  </si>
  <si>
    <t>Granite Producers Ltd/Gte</t>
  </si>
  <si>
    <t>17, Obbo Road, Ilorin</t>
  </si>
  <si>
    <t>johnbarbington@yahoo.com</t>
  </si>
  <si>
    <t>08064026588, 08026088178</t>
  </si>
  <si>
    <t>Green Palace Investment Limited</t>
  </si>
  <si>
    <t>No. 4 Iseki Compound, Irede</t>
  </si>
  <si>
    <t>st_bayo@yahoo.com</t>
  </si>
  <si>
    <t>Greencare Concepts Development Limited</t>
  </si>
  <si>
    <t>DELTA</t>
  </si>
  <si>
    <t>UGHELLI NORTH</t>
  </si>
  <si>
    <t>No. 10 Olusegun Obasanjo Road , Port Harcout</t>
  </si>
  <si>
    <t>keykey2015@yahoo.com</t>
  </si>
  <si>
    <t>08038226169</t>
  </si>
  <si>
    <t>Habibu Engineering (Nigeria) Limited</t>
  </si>
  <si>
    <t>SHIRA</t>
  </si>
  <si>
    <t>Murtala Mohammed Way 17, Maitama, Abuja</t>
  </si>
  <si>
    <t>akkad@habibu.org</t>
  </si>
  <si>
    <t>Hamza Amir Zainawa</t>
  </si>
  <si>
    <t>No. 52 Unguwar Kuju, Kano</t>
  </si>
  <si>
    <t>abubakar@gmail.com</t>
  </si>
  <si>
    <t>08094625562</t>
  </si>
  <si>
    <t>Hanson Dredging And Marine Services Limited</t>
  </si>
  <si>
    <t>5, Ahmed Kazumu Str., 07032802981</t>
  </si>
  <si>
    <t>hansondregingltd@gmail.com</t>
  </si>
  <si>
    <t>0703280802981</t>
  </si>
  <si>
    <t>ETI-OSA, Unassigned - Lagoon</t>
  </si>
  <si>
    <t>Hanyoyi Links Nig Ltd</t>
  </si>
  <si>
    <t>ZARIA</t>
  </si>
  <si>
    <t>19 Daura Road, Gwarowaje</t>
  </si>
  <si>
    <t>08032535514</t>
  </si>
  <si>
    <t>Hard Core Multiple Resources Limited</t>
  </si>
  <si>
    <t>3B. Etsoye Close, Ikeja</t>
  </si>
  <si>
    <t>fanfanli1985@yahoo.com</t>
  </si>
  <si>
    <t>Hephzibah and Beulah Concepts Ltd.</t>
  </si>
  <si>
    <t>Second Avenue Extension, Asata, Enugu</t>
  </si>
  <si>
    <t>nandbconceptsltd@gmail.com</t>
  </si>
  <si>
    <t>08068661083</t>
  </si>
  <si>
    <t>HOMAT LIMITED</t>
  </si>
  <si>
    <t>ODOGBOLU, IJEBU-ODE</t>
  </si>
  <si>
    <t>21/22 SUITE, ANSAR-UR-DEEN, QARRY ROAD,, ABEOKUTA</t>
  </si>
  <si>
    <t>homasetlimited@gmail.com</t>
  </si>
  <si>
    <t>09060006699</t>
  </si>
  <si>
    <t>Honeybell 7 Global Resources Limited</t>
  </si>
  <si>
    <t>9, Olafimihan Str., Mushin</t>
  </si>
  <si>
    <t>spadredging@yahoo.com</t>
  </si>
  <si>
    <t>08023534636, 08023607822</t>
  </si>
  <si>
    <t>Horscegin Resources Limited</t>
  </si>
  <si>
    <t>6 Eko Street Parkview Ikoyi, Ikoyi Lagos</t>
  </si>
  <si>
    <t>Salisu21@yahoo.com</t>
  </si>
  <si>
    <t>08035100206</t>
  </si>
  <si>
    <t>Animashaunmuyi@gmail.com</t>
  </si>
  <si>
    <t>Hoy Mining And Quarry Company Ltd</t>
  </si>
  <si>
    <t>09  Awoseyi Str., Shomolu</t>
  </si>
  <si>
    <t>08121823604</t>
  </si>
  <si>
    <t>Huguma Petroleum Limited</t>
  </si>
  <si>
    <t>Sara, Sara</t>
  </si>
  <si>
    <t>08036415555</t>
  </si>
  <si>
    <t>I.G Energy Resources Limited</t>
  </si>
  <si>
    <t>ETSAKO WEST</t>
  </si>
  <si>
    <t>Kingsley Street, Boji-Boji</t>
  </si>
  <si>
    <t>nusson@yahoo.com</t>
  </si>
  <si>
    <t>08039464314</t>
  </si>
  <si>
    <t>I.Y.B Nigeria Ltd</t>
  </si>
  <si>
    <t>3 Court Road Gedi- Gedi, Kano</t>
  </si>
  <si>
    <t>HabibuAhmadu@gmail.com</t>
  </si>
  <si>
    <t>08034564587</t>
  </si>
  <si>
    <t>Ibrahim Tijjani Hashim</t>
  </si>
  <si>
    <t>MADOBI</t>
  </si>
  <si>
    <t>Tuoun Wuzirchi Qtrs, Kano</t>
  </si>
  <si>
    <t>ahmedmusa076@gmail.com</t>
  </si>
  <si>
    <t>IJI International Investment Limited</t>
  </si>
  <si>
    <t>Amagu Street 13, Abakalilki</t>
  </si>
  <si>
    <t>sinotech_dredging511@yahoo.com</t>
  </si>
  <si>
    <t>08034267071</t>
  </si>
  <si>
    <t>Ikekanma and Sons Nig LTD</t>
  </si>
  <si>
    <t>31 Ogui Road, Ogui,</t>
  </si>
  <si>
    <t>ecnwangwu@gmail.com</t>
  </si>
  <si>
    <t>08034331210</t>
  </si>
  <si>
    <t>Ikoro Chiokeze Nigeria Limited</t>
  </si>
  <si>
    <t>Granite, Sandstone</t>
  </si>
  <si>
    <t>ANINRI</t>
  </si>
  <si>
    <t>No. 9 Ufumu Sytreet, Achara Layout, Achara</t>
  </si>
  <si>
    <t>chukwu.leonard@yahoo.com</t>
  </si>
  <si>
    <t>08034011840</t>
  </si>
  <si>
    <t>Ikzon Limited</t>
  </si>
  <si>
    <t>BADAGRY, OJO</t>
  </si>
  <si>
    <t>No. 38 Kuram close, Ikoyi</t>
  </si>
  <si>
    <t>jade1774@yahoo.com</t>
  </si>
  <si>
    <t>09096356809</t>
  </si>
  <si>
    <t>Illaj &amp; Company Int'l Limited</t>
  </si>
  <si>
    <t>No. 6 Hospital Road, Dutsin-Ma</t>
  </si>
  <si>
    <t>abdullahizakaria@yahoo.com</t>
  </si>
  <si>
    <t>07031985674</t>
  </si>
  <si>
    <t>ORIRE</t>
  </si>
  <si>
    <t>adegokeadewalewasiu@yahoo.com</t>
  </si>
  <si>
    <t>Imprest Bakolori Limited</t>
  </si>
  <si>
    <t xml:space="preserve">FCT </t>
  </si>
  <si>
    <t>Abuja</t>
  </si>
  <si>
    <t>Kubwa Express Way 17, 
Maitama, Abuja</t>
  </si>
  <si>
    <t>Inter Bau Construction Company Limited</t>
  </si>
  <si>
    <t>Lugad Avenue 12B, Okoyi</t>
  </si>
  <si>
    <t>interbauconstruction2000@yahoo.com</t>
  </si>
  <si>
    <t>Isah Shehu Likita</t>
  </si>
  <si>
    <t>KADUNA SOUTH</t>
  </si>
  <si>
    <t>No. 4 U/Kudu Road, Babban Saura</t>
  </si>
  <si>
    <t>08028369859</t>
  </si>
  <si>
    <t>J.Y. Energyze Nigeria Limited</t>
  </si>
  <si>
    <t>Plot 1400 Jayi District, Abuja</t>
  </si>
  <si>
    <t>jyenergyze@gmail.com</t>
  </si>
  <si>
    <t>08032678039, 08055452154</t>
  </si>
  <si>
    <t>Jektin Nigeria Limited</t>
  </si>
  <si>
    <t>ABUJA</t>
  </si>
  <si>
    <t>1160 Aminu Kano Crescent, Abuja</t>
  </si>
  <si>
    <t>jektin@yahoo.com</t>
  </si>
  <si>
    <t>Jimmofak Global Company Limited</t>
  </si>
  <si>
    <t>Sand, Laterite</t>
  </si>
  <si>
    <t>Eti-Osa</t>
  </si>
  <si>
    <t>No. 38 Kuramo Close, Ikoyi</t>
  </si>
  <si>
    <t>honeyotaiwo@yahoo.com</t>
  </si>
  <si>
    <t>Jonna 360 Empire Ltd</t>
  </si>
  <si>
    <t>27 Richard Touwe Crescent, Arab Road. Kubwa, Abuja</t>
  </si>
  <si>
    <t>adenikevic@yahoo.com</t>
  </si>
  <si>
    <t>08094444001</t>
  </si>
  <si>
    <t>Kaffto Business Ventures</t>
  </si>
  <si>
    <t>E 54 Agunbelewo Str., Ilorin</t>
  </si>
  <si>
    <t>kafftobv@yahoo.com</t>
  </si>
  <si>
    <t>08084049192</t>
  </si>
  <si>
    <t>Kalifa Garden City Limited</t>
  </si>
  <si>
    <t>KOSOFE, IKORODU, Unassigned - Lagoon</t>
  </si>
  <si>
    <t>20A. Babatunde Buboye, Lekki Phase 1</t>
  </si>
  <si>
    <t>Kamdax Nigeria Limited</t>
  </si>
  <si>
    <t>GOMBI</t>
  </si>
  <si>
    <t>Blantyre Street 17/18, Wuse 2, Abuja</t>
  </si>
  <si>
    <t>elnan4u@yahoo.co.uk</t>
  </si>
  <si>
    <t>08033120943</t>
  </si>
  <si>
    <t>Kased Khair Nigeria Ltd</t>
  </si>
  <si>
    <t>No. 21 Ladoke Akintola Street,
Ikeja Gra</t>
  </si>
  <si>
    <t>kasedkhairo1@yahoo.com</t>
  </si>
  <si>
    <t>Kasroma Quarry Site Fandare</t>
  </si>
  <si>
    <t>Gold, Granite</t>
  </si>
  <si>
    <t>BATAGARAWA, RIMI</t>
  </si>
  <si>
    <t>No. 137 Nagogo Road, Opposite GRA Nitel</t>
  </si>
  <si>
    <t>roofere@gmail.com</t>
  </si>
  <si>
    <t>Kautal Hoore Engineering Services Ltd</t>
  </si>
  <si>
    <t>9. Off Jalo Waziri Street , T/ Wada, Gombe</t>
  </si>
  <si>
    <t>salamiserbaezekiel@gmail.com</t>
  </si>
  <si>
    <t>Kelmac Crushers And Mining Nigeria Limited</t>
  </si>
  <si>
    <t>ETSAKO EAST, ETSAKO WEST</t>
  </si>
  <si>
    <t>Uluoke-Uzaire, Auchi</t>
  </si>
  <si>
    <t>kelmacaquarry2016@gmail.com</t>
  </si>
  <si>
    <t>07060522414, 09031662764</t>
  </si>
  <si>
    <t>Kingzol International Ltd</t>
  </si>
  <si>
    <t>23 A.E Ekukinam Utako, Abuja</t>
  </si>
  <si>
    <t>08039417446</t>
  </si>
  <si>
    <t>Kuforiji Quarries Limited</t>
  </si>
  <si>
    <t>28 Lateef Sanni,Ijeshatedo, Surulere</t>
  </si>
  <si>
    <t>memearsenal@yahoo.com</t>
  </si>
  <si>
    <t>08033769044</t>
  </si>
  <si>
    <t>Kungiyar Masu Sana'ar Pasa Dutse Banzazzau</t>
  </si>
  <si>
    <t>Banzazzau, Zaria</t>
  </si>
  <si>
    <t>maigarimuhammad@gmail.com</t>
  </si>
  <si>
    <t>08036896303</t>
  </si>
  <si>
    <t>Kunlun Construction Company Limited</t>
  </si>
  <si>
    <t>Olonde Village,Via oni Gambari Village,</t>
  </si>
  <si>
    <t>bubakarlink@gmail.com</t>
  </si>
  <si>
    <t>08087513215</t>
  </si>
  <si>
    <t>KWNC Investment &amp; Business Development Company LTD</t>
  </si>
  <si>
    <t>Road &amp; Belt Industry Park, Itoti Agbara</t>
  </si>
  <si>
    <t>adeboyeoseni@gmail.com</t>
  </si>
  <si>
    <t>08055465149, 08136199883</t>
  </si>
  <si>
    <t>L.S.A Mining &amp; Construction Limited</t>
  </si>
  <si>
    <t>SAKI WEST</t>
  </si>
  <si>
    <t>Plot 4 Ile Iya Sunna Markas Area Saki Oyo, Saki</t>
  </si>
  <si>
    <t>dribrahimazara@yahoo.com</t>
  </si>
  <si>
    <t>08024173720, 09026700518</t>
  </si>
  <si>
    <t>Lawal Garba</t>
  </si>
  <si>
    <t>KADUNA NORTH, KADUNA SOUTH</t>
  </si>
  <si>
    <t>No. 10 Sarki Haruna, Baban Saura</t>
  </si>
  <si>
    <t>Livingstone Universal Engineering Services Limited</t>
  </si>
  <si>
    <t>House 33, Road 1, Bashorun Estate, Akobo Ibadan</t>
  </si>
  <si>
    <t>adekunlesoji@yahoo.com</t>
  </si>
  <si>
    <t>Longma Industry Limited</t>
  </si>
  <si>
    <t>KUMBOTSO</t>
  </si>
  <si>
    <t>KM.6 Madobi Road,Challawa, Kano</t>
  </si>
  <si>
    <t>M.B.G Construction And General Service Ltd</t>
  </si>
  <si>
    <t>Shira</t>
  </si>
  <si>
    <t>Kartoum Street, Wuse II,Abuja</t>
  </si>
  <si>
    <t>abubakarbashir542@gmail.com</t>
  </si>
  <si>
    <t>M.S Al-Wasid Technicient Services Limited</t>
  </si>
  <si>
    <t>GARKO</t>
  </si>
  <si>
    <t>No. 22 B. U. K. Kabuga, Kano</t>
  </si>
  <si>
    <t>Madodel Engineering Construction Company Limited</t>
  </si>
  <si>
    <t>Sandfill Place, Lagos</t>
  </si>
  <si>
    <t>alpatrio@yahoo.com</t>
  </si>
  <si>
    <t>08123872804</t>
  </si>
  <si>
    <t>Majmo Global Investments Ltd</t>
  </si>
  <si>
    <t>BOSSO</t>
  </si>
  <si>
    <t>1 Kaffo Street, Lagos</t>
  </si>
  <si>
    <t>08037032343</t>
  </si>
  <si>
    <t>Mallim Joshua Duwadibi</t>
  </si>
  <si>
    <t>No. 26 Sule Mai Ganga, Romi</t>
  </si>
  <si>
    <t>08038539152</t>
  </si>
  <si>
    <t>Manistel Integrated Services Nigeria Limited</t>
  </si>
  <si>
    <t>ENUGU SOUTH</t>
  </si>
  <si>
    <t>19, Gana Street, Maitama,  Abuja</t>
  </si>
  <si>
    <t>chief.nnamani@yahoo.com</t>
  </si>
  <si>
    <t>08038750797</t>
  </si>
  <si>
    <t>Manordale Limited</t>
  </si>
  <si>
    <t>KIRI</t>
  </si>
  <si>
    <t>16 Grandview Estate Mabushi, Mabushi</t>
  </si>
  <si>
    <t>mauwalu@marnordale.com</t>
  </si>
  <si>
    <t>08055471569, 07011924891, 07026850350</t>
  </si>
  <si>
    <t>Maritime Support Services Limited</t>
  </si>
  <si>
    <t>RIVERS</t>
  </si>
  <si>
    <t>ETCHE</t>
  </si>
  <si>
    <t>39, Ozuoba/Rumuo Str., Portharcourt</t>
  </si>
  <si>
    <t>jbprebor@yahoo.com</t>
  </si>
  <si>
    <t>08037880663, 07039667855</t>
  </si>
  <si>
    <t>Massland Global Investment Limited</t>
  </si>
  <si>
    <t>BUNKURE, DAWAKIN KUDU</t>
  </si>
  <si>
    <t>482.Hassan Usman Katsina Road, Kano</t>
  </si>
  <si>
    <t>masslandglobal@gmail.com</t>
  </si>
  <si>
    <t>Meenat &amp; Co. Ng.Ltd</t>
  </si>
  <si>
    <t>Columbite, Ilmenite, Sand, Tin, Zircon Sand</t>
  </si>
  <si>
    <t>LERE</t>
  </si>
  <si>
    <t>School Lane, Jos, Jos</t>
  </si>
  <si>
    <t>mgmsmining@yahoo.com</t>
  </si>
  <si>
    <t>Columbite, Ilmenite, Sand, Tantalum, Tin, Zircon Sand</t>
  </si>
  <si>
    <t>Merciful Natural Resources Ltd.</t>
  </si>
  <si>
    <t>Gneiss, Granite</t>
  </si>
  <si>
    <t>Plot 1 BB, Block LV, Ilesha Road, GRA</t>
  </si>
  <si>
    <t>08037159976</t>
  </si>
  <si>
    <t>Mines Crosta Terrestre Ltd</t>
  </si>
  <si>
    <t>14, Water House Bush Street, Okupe, Maryland</t>
  </si>
  <si>
    <t>mo2delle@yahoo.co.uk</t>
  </si>
  <si>
    <t>07069432115</t>
  </si>
  <si>
    <t>MMD Quarry &amp; Investment Ltd</t>
  </si>
  <si>
    <t>Aminu Kano Crescent, Wuse 2</t>
  </si>
  <si>
    <t>zakybell4real@yahoo.com</t>
  </si>
  <si>
    <t>08085402622</t>
  </si>
  <si>
    <t>Mojib Mining &amp; Minerals Processing Ltd</t>
  </si>
  <si>
    <t>ADAVI</t>
  </si>
  <si>
    <t>8 Alexander Crescent,Wuse II,Abuja,</t>
  </si>
  <si>
    <t>08060840184</t>
  </si>
  <si>
    <t>Mplus Multi-Services Nig. LTD</t>
  </si>
  <si>
    <t>No. 5 Gilbert Odion, Thomas Est., Lekki-Ajah</t>
  </si>
  <si>
    <t>rufai monsuru@yahoo.com</t>
  </si>
  <si>
    <t>07011222929, 09060004390</t>
  </si>
  <si>
    <t>Msalg Nigeria Limited</t>
  </si>
  <si>
    <t>Odeda</t>
  </si>
  <si>
    <t>6b Oladipo Diya, Victoria Island, Lagos</t>
  </si>
  <si>
    <t>balaone15@yahoo.com</t>
  </si>
  <si>
    <t>Muhammad Hassan Grema</t>
  </si>
  <si>
    <t>Gezawa</t>
  </si>
  <si>
    <t>No. 9 Mundubawa Avenue,Bompai, Kano</t>
  </si>
  <si>
    <t>aminumohd318@gmail.com</t>
  </si>
  <si>
    <t>Mujtaba Yusuf Rabiu</t>
  </si>
  <si>
    <t>KUNCHI</t>
  </si>
  <si>
    <t>416 Sani Mainage B, Gwale Kano</t>
  </si>
  <si>
    <t>Murtala Ibrahim</t>
  </si>
  <si>
    <t>No. 28 Unguwar Jama a, Kano</t>
  </si>
  <si>
    <t>09049249356</t>
  </si>
  <si>
    <t>N. S. C. E Company Limited</t>
  </si>
  <si>
    <t>Orile-Odo Viollage, Lagos-Ibadan Express Way,, Ibadan</t>
  </si>
  <si>
    <t>nsce20@gmail.com</t>
  </si>
  <si>
    <t>08074503722</t>
  </si>
  <si>
    <t>New Zijin Mining Nigeria Limited</t>
  </si>
  <si>
    <t>First Floor, Oyo State Govt House,Ralph Shodeinde Street, CBD, Abuja</t>
  </si>
  <si>
    <t>info@intoafricamining.co.za</t>
  </si>
  <si>
    <t>08037200638</t>
  </si>
  <si>
    <t>lukumansanni@gmail.com</t>
  </si>
  <si>
    <t>Nino  Corporation</t>
  </si>
  <si>
    <t>7 Damba Close,Wuse Zone 5, Abuja</t>
  </si>
  <si>
    <t>oshiomond@gmail.com</t>
  </si>
  <si>
    <t>Nonez Global Concept Limited</t>
  </si>
  <si>
    <t>Suite A17 M.I.B Plaza, Gwarimpa</t>
  </si>
  <si>
    <t>bmmining@hotmail.com</t>
  </si>
  <si>
    <t>08057657511</t>
  </si>
  <si>
    <t>Ose</t>
  </si>
  <si>
    <t>8 Billings Way,
Oregun</t>
  </si>
  <si>
    <t>Obassi-Akarene Global Resources Limited</t>
  </si>
  <si>
    <t>01, Island Road, Akamkpa</t>
  </si>
  <si>
    <t>geotreasures@gmail.com</t>
  </si>
  <si>
    <t>080328444872</t>
  </si>
  <si>
    <t>Ojasefon Global Resources Nigeria Limited</t>
  </si>
  <si>
    <t>NO 226 Isale  Ijesha Sango, Saki</t>
  </si>
  <si>
    <t>rariubiliaminuabiodun@gmail.com</t>
  </si>
  <si>
    <t>08126922680, 08058810997</t>
  </si>
  <si>
    <t>Omans Mines &amp; Synergy Limited</t>
  </si>
  <si>
    <t>Suite 3,4,5 &amp; 6, Salma Plaza, Lokoja</t>
  </si>
  <si>
    <t>Onyinoms Global Ventures LTD</t>
  </si>
  <si>
    <t>IKORODU, EPE</t>
  </si>
  <si>
    <t>No. 10 Anifowose Street,, Edu Igbesa</t>
  </si>
  <si>
    <t>onyinoms@yahoo.com</t>
  </si>
  <si>
    <t>07066699772</t>
  </si>
  <si>
    <t>Osubu Nigeria Limited</t>
  </si>
  <si>
    <t>AKOKO SOUTH EAST</t>
  </si>
  <si>
    <t>18, Akinola Street, Ogba</t>
  </si>
  <si>
    <t>osubu2007@yahoo.com</t>
  </si>
  <si>
    <t>Ottoman International Merchants Ltd.</t>
  </si>
  <si>
    <t>No. 14 Zaria Road,Kano</t>
  </si>
  <si>
    <t>rasidemir25@gmail.com</t>
  </si>
  <si>
    <t>Padson Industries Limited</t>
  </si>
  <si>
    <t>OGBOMOSHO NORTH, SURULERE</t>
  </si>
  <si>
    <t>Murtala Mohammed 3, Ilorin</t>
  </si>
  <si>
    <t>dutsinma2004@yahoo.co.uk</t>
  </si>
  <si>
    <t>08035550300, 08057437408</t>
  </si>
  <si>
    <t>Paramount Miners Global Ltd</t>
  </si>
  <si>
    <t>No 3, Old Market, Damaturu</t>
  </si>
  <si>
    <t>08032616311</t>
  </si>
  <si>
    <t>Petra Quarries Limited</t>
  </si>
  <si>
    <t>AKOKO-EDO, OWAN EAST</t>
  </si>
  <si>
    <t>Auchi Igarra, Ihieube-Ogben</t>
  </si>
  <si>
    <t>abumalik@setraco.net</t>
  </si>
  <si>
    <t>08035875491</t>
  </si>
  <si>
    <t>Petrobobmanuel Nigeria Limited</t>
  </si>
  <si>
    <t>Idris Gidado Street 106, Abuja</t>
  </si>
  <si>
    <t>aminancy@hotmail.com</t>
  </si>
  <si>
    <t>08059114522</t>
  </si>
  <si>
    <t>Platinum Stone Limited</t>
  </si>
  <si>
    <t>Ondo East</t>
  </si>
  <si>
    <t>Km 5 Crystal House, Airport Road, Akure</t>
  </si>
  <si>
    <t>ifeoluwa.fashoranti@gmail.com</t>
  </si>
  <si>
    <t>Plenti Engineering LTD</t>
  </si>
  <si>
    <t>No. 20 Iyeomo Lane, Agboma Str., Off Ekenwan Road, Benin City</t>
  </si>
  <si>
    <t>afonene@yahoo.com</t>
  </si>
  <si>
    <t>07031854674, 08176738956</t>
  </si>
  <si>
    <t>Prestige Chen Jun Quarry Limited</t>
  </si>
  <si>
    <t>Ajebo Road Km10, Idi Osan Village</t>
  </si>
  <si>
    <t>08023107136</t>
  </si>
  <si>
    <t>mutiushadimu.co@gmail.com</t>
  </si>
  <si>
    <t>Prince Jao Nig Ltd.</t>
  </si>
  <si>
    <t>No. Adenike Adeyemo Bagidan,, Agura</t>
  </si>
  <si>
    <t>muyiwaolanrewaju@gmail.com</t>
  </si>
  <si>
    <t>08024111046</t>
  </si>
  <si>
    <t>RALPH S &amp; S GLOBAL STRUCTURES LIMITED</t>
  </si>
  <si>
    <t>No. 21 OKE AGBE STREET, GARKI</t>
  </si>
  <si>
    <t>sayounltd@hotmail.com</t>
  </si>
  <si>
    <t>07065225952</t>
  </si>
  <si>
    <t>Regency Assets Management Limited</t>
  </si>
  <si>
    <t>No. 5 Ogunyadewo Street, Magodo G. R. A., Phase 2, Phase 2</t>
  </si>
  <si>
    <t>Resources of the Kingdom Ltd</t>
  </si>
  <si>
    <t>60/6 Abuja Dubai Market, Behind Games Village ,Kaura District, Abuja</t>
  </si>
  <si>
    <t>mbsirajo@gmail.com</t>
  </si>
  <si>
    <t>08037070985</t>
  </si>
  <si>
    <t>Ric Rock Construction Nigeria Limited</t>
  </si>
  <si>
    <t>Murtala Way 53b, Jos</t>
  </si>
  <si>
    <t>0803700823</t>
  </si>
  <si>
    <t>Rich Base Developers Nigeria Limited</t>
  </si>
  <si>
    <t>Chikun</t>
  </si>
  <si>
    <t>No. 16 Goshen Street Nafidac Layout, Marayin</t>
  </si>
  <si>
    <t>richbasedevelopersngltd@gmail.com</t>
  </si>
  <si>
    <t>Risu Nigeria Limited</t>
  </si>
  <si>
    <t>Ademola Street 14, Ikoyi, Lagos</t>
  </si>
  <si>
    <t>fejeye@yahoo.com</t>
  </si>
  <si>
    <t>08037004819</t>
  </si>
  <si>
    <t>Rivarfox Limited</t>
  </si>
  <si>
    <t>No.11 Michael Olawale Cole, Drive Lekki</t>
  </si>
  <si>
    <t>Rock And Gold International Limited</t>
  </si>
  <si>
    <t>ZURMI</t>
  </si>
  <si>
    <t>Suite 201 B, Sanfa Plaza, Wuse 2</t>
  </si>
  <si>
    <t>Rockdusters Nigeria Limited</t>
  </si>
  <si>
    <t>Rockston Dredging &amp; Allied Works Limited</t>
  </si>
  <si>
    <t>No. 2 Ajiade Giwa Street, Masha</t>
  </si>
  <si>
    <t>nofab2001@yahoo.com</t>
  </si>
  <si>
    <t>090964554677</t>
  </si>
  <si>
    <t>IKORODU, Unassigned - Lagoon</t>
  </si>
  <si>
    <t>Rockston Shelter Company Limited</t>
  </si>
  <si>
    <t>ETI-OSA, EPE</t>
  </si>
  <si>
    <t>156, Lagos Road, Ikorodu</t>
  </si>
  <si>
    <t>rockstoneshelterco@yahoo.com</t>
  </si>
  <si>
    <t>08023872804, 07037105506</t>
  </si>
  <si>
    <t>Roscroft International Ltd</t>
  </si>
  <si>
    <t>7 Chrysolite street, Goshen, Beach</t>
  </si>
  <si>
    <t>08067571858</t>
  </si>
  <si>
    <t>fesonians@yahoo.com</t>
  </si>
  <si>
    <t>Roswib International Ltd</t>
  </si>
  <si>
    <t>ABUJA, BWARI</t>
  </si>
  <si>
    <t>Plot 333, Cadastral Zone B09, Kado Phase</t>
  </si>
  <si>
    <t>roswib2006@yahoo.com</t>
  </si>
  <si>
    <t>09015578048</t>
  </si>
  <si>
    <t>Route Gates Construction &amp; Engineering Ltd</t>
  </si>
  <si>
    <t>Plot 248, Metro Halal Premises, Miri Jos Road, Miri Jos</t>
  </si>
  <si>
    <t>paul.ojeil@gmail.com</t>
  </si>
  <si>
    <t>08033286888</t>
  </si>
  <si>
    <t>RoyalGround Quarry And Mining Limited</t>
  </si>
  <si>
    <t xml:space="preserve">
No. 20 Idowu Martins Street,
Victoria Island,Lagos</t>
  </si>
  <si>
    <t>emcelproperties@yahoo.com</t>
  </si>
  <si>
    <t>Sadi Inuwa Adamu</t>
  </si>
  <si>
    <t>UNGOGO</t>
  </si>
  <si>
    <t>No. 028 Tammawa, Kano</t>
  </si>
  <si>
    <t>inuwasadi@yahoo.com</t>
  </si>
  <si>
    <t>08036273868</t>
  </si>
  <si>
    <t>Sahelian Granites Limited</t>
  </si>
  <si>
    <t>6, Dumi Industrial Area, Bauchi</t>
  </si>
  <si>
    <t>info@comdec.org.ng</t>
  </si>
  <si>
    <t>08036085987, 08171555582</t>
  </si>
  <si>
    <t>Sajnam Global Nigeria Limited</t>
  </si>
  <si>
    <t>No. 11Kabiya House Zoo Rd., Kano</t>
  </si>
  <si>
    <t>sajnamglobal11@gmail.com</t>
  </si>
  <si>
    <t>08036782425</t>
  </si>
  <si>
    <t>Saleh Mohammed Toro</t>
  </si>
  <si>
    <t>S 13 Maikafi Crescent, Jahun</t>
  </si>
  <si>
    <t>bluelibraconcept@gmail.com</t>
  </si>
  <si>
    <t>08024444746</t>
  </si>
  <si>
    <t>dammydayo2010@yahoo.com</t>
  </si>
  <si>
    <t>Samchase Nigeria Limited</t>
  </si>
  <si>
    <t>Gemstone, Granite, Tourmaline (others)</t>
  </si>
  <si>
    <t>Plot 25 Block M Isolo Industrial Scheme, Isolo</t>
  </si>
  <si>
    <t>claudeverrier@hotmall.com</t>
  </si>
  <si>
    <t>08033361662</t>
  </si>
  <si>
    <t>Sam-Jenny Ventues nig Ltd</t>
  </si>
  <si>
    <t>ABI, AFIKPO NORTH</t>
  </si>
  <si>
    <t>752817, Ezza-Inyimagu</t>
  </si>
  <si>
    <t>080375507420</t>
  </si>
  <si>
    <t>Sandplex International Limited</t>
  </si>
  <si>
    <t>30 Michael Abraham Street, Uyo</t>
  </si>
  <si>
    <t>moenass2016@gmail.com</t>
  </si>
  <si>
    <t>08136320163</t>
  </si>
  <si>
    <t>Sani Ahmed</t>
  </si>
  <si>
    <t>13, Kaltungo Str., Garki, Abuja</t>
  </si>
  <si>
    <t>08095402462, 08094278669, 08036180768</t>
  </si>
  <si>
    <t>Sanlong Quarry Nigeria Limited</t>
  </si>
  <si>
    <t>IFELODUN</t>
  </si>
  <si>
    <t>31 Oyo Street, Garki, Abuja</t>
  </si>
  <si>
    <t>abdoolnice247@gmail.com</t>
  </si>
  <si>
    <t>Seafall Marine Services Ltd</t>
  </si>
  <si>
    <t>No. 10 Fem Clairs Street,, Island</t>
  </si>
  <si>
    <t>Sermatech Nigeria Limited</t>
  </si>
  <si>
    <t>Sumola Street Mende 19, Maryland</t>
  </si>
  <si>
    <t>zubi23@gmail.com</t>
  </si>
  <si>
    <t>08039271593</t>
  </si>
  <si>
    <t>Shehu Likita Isah</t>
  </si>
  <si>
    <t>No 4, Fulani Road Baban Saura Kaduna</t>
  </si>
  <si>
    <t>Shepherd Global Resources Ltd</t>
  </si>
  <si>
    <t>Okene -Kabba Road Kabba, Abuja</t>
  </si>
  <si>
    <t>mjn4real@gmail.com</t>
  </si>
  <si>
    <t>08055880662</t>
  </si>
  <si>
    <t>Sidelus Ventures</t>
  </si>
  <si>
    <t>KM 10 Old Oyo Road II Taib Ibadan, Ibadan</t>
  </si>
  <si>
    <t>iyeoge@yahoo.com</t>
  </si>
  <si>
    <t>Silven Quarries Limited</t>
  </si>
  <si>
    <t>,</t>
  </si>
  <si>
    <t>ram@gittonigeria.com</t>
  </si>
  <si>
    <t>08037850112</t>
  </si>
  <si>
    <t>Sinotech International Development Co. Limited</t>
  </si>
  <si>
    <t>Ibeju Lekki</t>
  </si>
  <si>
    <t>6, Maputo Lane Crown Estate,
Sangotedo Ajah</t>
  </si>
  <si>
    <t>Smogu Integrated Ltd</t>
  </si>
  <si>
    <t>Ezzagu Village, Abakaliki</t>
  </si>
  <si>
    <t>emekanwobiya85@gmail.com</t>
  </si>
  <si>
    <t>08030689463</t>
  </si>
  <si>
    <t>Steel &amp; Metal Global Resources Limited</t>
  </si>
  <si>
    <t>No. 96 Kwame Nkuruma, Asokoro</t>
  </si>
  <si>
    <t>aishaalkali@hotmail.com</t>
  </si>
  <si>
    <t>08069550084</t>
  </si>
  <si>
    <t>Stone World Mining Limited</t>
  </si>
  <si>
    <t>Oke-Abe 1, Supare Akoko</t>
  </si>
  <si>
    <t>stoneworldmining@yahoo.com</t>
  </si>
  <si>
    <t>Stopcorr Limited</t>
  </si>
  <si>
    <t>TAFA</t>
  </si>
  <si>
    <t>Suite 52, Nandu Street Plaza, Wuse Zone 5</t>
  </si>
  <si>
    <t>Stratapak International Ltd</t>
  </si>
  <si>
    <t>10 Kola Adeyina Street, Lekki Phase 1, Lagos</t>
  </si>
  <si>
    <t>pnwosa@yahoo.com</t>
  </si>
  <si>
    <t>Suction Point Global Services Ltd</t>
  </si>
  <si>
    <t>39, Opebi Road, Ikeja</t>
  </si>
  <si>
    <t>tayolepe@yahoo.com</t>
  </si>
  <si>
    <t>08033889133, 08127030627</t>
  </si>
  <si>
    <t>Sung Mining West Africa Co. LTD</t>
  </si>
  <si>
    <t>Feldspar, Lithium, Quartz</t>
  </si>
  <si>
    <t>No. 6 Old Airport Road, Off Dogon Yaro Roundabout, Bauchi</t>
  </si>
  <si>
    <t>663266067@qq.com</t>
  </si>
  <si>
    <t>09091286646, 09020129097</t>
  </si>
  <si>
    <t>Sunshine Quarry Nigeria Limited</t>
  </si>
  <si>
    <t>Seriki Aro Street 15, Ikeja</t>
  </si>
  <si>
    <t>osata2008@yahoo.com.cn</t>
  </si>
  <si>
    <t>08034994143</t>
  </si>
  <si>
    <t>amijappnigltd@yahoo.com</t>
  </si>
  <si>
    <t>Sutol Crushed Rock Industries Nigeria Limited</t>
  </si>
  <si>
    <t>442, Crescent Gwarinpa, Abuja</t>
  </si>
  <si>
    <t>aquawavesynergy@gmail.com</t>
  </si>
  <si>
    <t>08036781737</t>
  </si>
  <si>
    <t>Tafauti Infrastruture Nig Ltd</t>
  </si>
  <si>
    <t>JABA</t>
  </si>
  <si>
    <t>4 Amurie Omanze Street,Garki II, Abuja</t>
  </si>
  <si>
    <t>yahaya.yunana@tafauti.com</t>
  </si>
  <si>
    <t>08036255179, 08089075790</t>
  </si>
  <si>
    <t>Teng Fei Mining Company Ltd</t>
  </si>
  <si>
    <t>SHANONO</t>
  </si>
  <si>
    <t>100-104 Murtala Mohd Way,Kano, Kano</t>
  </si>
  <si>
    <t>w28239449@163.com</t>
  </si>
  <si>
    <t>08033147886, 08036085424</t>
  </si>
  <si>
    <t>IFEDORE, AKURE SOUTH</t>
  </si>
  <si>
    <t>Topline Synergy Limited</t>
  </si>
  <si>
    <t>Block 18, Plot 2005, Amuwo Odofin</t>
  </si>
  <si>
    <t>nicksonmomoh@gmail.com</t>
  </si>
  <si>
    <t>08079992910, 08034186966, 08069769990</t>
  </si>
  <si>
    <t>Transcargo Limited</t>
  </si>
  <si>
    <t>Km 16, Maid Road, Bauchi</t>
  </si>
  <si>
    <t>bashiruh388@gmail.com</t>
  </si>
  <si>
    <t>0803609339</t>
  </si>
  <si>
    <t>Tresor Energy Limited</t>
  </si>
  <si>
    <t>ODUKPANI</t>
  </si>
  <si>
    <t>Atekong Drive 5, State Housing Estate</t>
  </si>
  <si>
    <t>08033008346</t>
  </si>
  <si>
    <t>Tripple Sea Limited</t>
  </si>
  <si>
    <t>4, Bashiru Oweh, Lagos</t>
  </si>
  <si>
    <t>zhenxuan1010@gmail.com</t>
  </si>
  <si>
    <t>07010766834</t>
  </si>
  <si>
    <t>Tutu Quarry Products</t>
  </si>
  <si>
    <t>NO 7  U/Magashawu Road, Magashawu</t>
  </si>
  <si>
    <t>olapade@sulaimonandco.com</t>
  </si>
  <si>
    <t>08033082162, 08076777727</t>
  </si>
  <si>
    <t>U. I Dandada Nig LTD</t>
  </si>
  <si>
    <t>DARAZO</t>
  </si>
  <si>
    <t>No. T24, Lake View Homes, Phase 3, Kado</t>
  </si>
  <si>
    <t>ui30802@gmail.com</t>
  </si>
  <si>
    <t>08120091383</t>
  </si>
  <si>
    <t>U.Maduka Enterprises (Nigeria) Limited</t>
  </si>
  <si>
    <t>AWGU</t>
  </si>
  <si>
    <t>2A Red Cross Way , Enugu</t>
  </si>
  <si>
    <t>08037136055</t>
  </si>
  <si>
    <t>Uniglobe Industrial Services Limited</t>
  </si>
  <si>
    <t>AKWANGA</t>
  </si>
  <si>
    <t>No. 23 Ogundana Street, Allen Avenue, Ikeja</t>
  </si>
  <si>
    <t>Uwemita Nigeria Limited</t>
  </si>
  <si>
    <t>25/26 Unit N, Ewet Housing Estate,, Uyo</t>
  </si>
  <si>
    <t>uwemetuk@yahoo.com</t>
  </si>
  <si>
    <t>Vandon International Group Of Companies Ltd</t>
  </si>
  <si>
    <t>3 Kuclang Street Abuja, Abuja</t>
  </si>
  <si>
    <t>auwaltureta@yahoo.com</t>
  </si>
  <si>
    <t>Venus Mining Company Limited</t>
  </si>
  <si>
    <t>Amuwo Odofin Industry Estate, Off Oshodi-Apapa Way, Amuwo-odofin</t>
  </si>
  <si>
    <t>karma2013@gmail.com</t>
  </si>
  <si>
    <t>07034142280</t>
  </si>
  <si>
    <t>Victorina Company Limited</t>
  </si>
  <si>
    <t>ODIGBO</t>
  </si>
  <si>
    <t>Isolo Industrial Scheme 25, Lagos</t>
  </si>
  <si>
    <t>osomeb@yahoo.com</t>
  </si>
  <si>
    <t>08033445028</t>
  </si>
  <si>
    <t>Vipeak Mining &amp; Const. Ltd</t>
  </si>
  <si>
    <t>No. 12 Jimmy Carter Road, Asokoro</t>
  </si>
  <si>
    <t>Wasini Global Services LTD</t>
  </si>
  <si>
    <t>Plot 113, B Close, Rd 411, F. H. E, Rumueme</t>
  </si>
  <si>
    <t>robinsonepsydekor</t>
  </si>
  <si>
    <t>08060078463</t>
  </si>
  <si>
    <t>Western Earth Mining &amp; Minerals Limited</t>
  </si>
  <si>
    <t>IREWOLE</t>
  </si>
  <si>
    <t>11th Floor C&amp; C Towers Plot 1684, Sanusi Fafunwa Street, Victoria Island</t>
  </si>
  <si>
    <t>moukman@gmail.com</t>
  </si>
  <si>
    <t>08171374676</t>
  </si>
  <si>
    <t>Xath Resources Limited</t>
  </si>
  <si>
    <t>Hamony Crescent 1, Lagos</t>
  </si>
  <si>
    <t>eaglegatebancorp@yahoo.com</t>
  </si>
  <si>
    <t>08027462974, 08033044374</t>
  </si>
  <si>
    <t>mo2dell@yahoo.co.uk</t>
  </si>
  <si>
    <t>mackay2000@gmail.com</t>
  </si>
  <si>
    <t>ETSAKO EAST, OKENE</t>
  </si>
  <si>
    <t>Dimurockventures@gmail.com</t>
  </si>
  <si>
    <t>Xusheng Global Limted</t>
  </si>
  <si>
    <t>6 Oyo Road,Sagbe, Ibadan</t>
  </si>
  <si>
    <t>08036672054, 08025295595</t>
  </si>
  <si>
    <t>Yazad Industries And Development Company Limited</t>
  </si>
  <si>
    <t>TOFA</t>
  </si>
  <si>
    <t>No. 13 B. U. K Road, Kano</t>
  </si>
  <si>
    <t>yazadinae@gmail.com</t>
  </si>
  <si>
    <t>08066460051</t>
  </si>
  <si>
    <t>Yusfah Global Enterprises</t>
  </si>
  <si>
    <t>Gidan Dutse Village, Kano</t>
  </si>
  <si>
    <t>Zane Energy Limited</t>
  </si>
  <si>
    <t>Plot 100 Ademola Adetokumbo Crescent,, Wuse 2,</t>
  </si>
  <si>
    <t>Zhi Yuan Global Nigeria Limited</t>
  </si>
  <si>
    <t>REMO NORTH</t>
  </si>
  <si>
    <t>1&amp;2 Onjoko Street Abeokuta, Abeokuta</t>
  </si>
  <si>
    <t>Daricon Limited</t>
  </si>
  <si>
    <t>Kurmi</t>
  </si>
  <si>
    <t>15 Kaduna North Stadium Road, Kaduna</t>
  </si>
  <si>
    <t>matsaidavid@gmail.com</t>
  </si>
  <si>
    <t>Nuz Engineering &amp; Construction Limited</t>
  </si>
  <si>
    <t>245, Portharcourt Rd, Aba</t>
  </si>
  <si>
    <t>gbengus924@yahoo.com</t>
  </si>
  <si>
    <t>16 Project Nig Ltd</t>
  </si>
  <si>
    <t>AYEDAADE</t>
  </si>
  <si>
    <t>No 46 Kumasi Crescent Off Aminu Kano Crscent , Wuse II</t>
  </si>
  <si>
    <t>abdulmajeed.amussah@smdf.gov.ng</t>
  </si>
  <si>
    <t>225MM Construction Limited</t>
  </si>
  <si>
    <t>Obafemi Owode</t>
  </si>
  <si>
    <t>No. 1 Asose Street, Shomolu Lagos</t>
  </si>
  <si>
    <t>A.A.T Global Investment LTD</t>
  </si>
  <si>
    <t>Fluorspar / Fluorite, Wolframite</t>
  </si>
  <si>
    <t>YOLA SOUTH</t>
  </si>
  <si>
    <t>No. 1 Madaki Street, Opp. Tumu Area Court , Akko</t>
  </si>
  <si>
    <t>07019795937</t>
  </si>
  <si>
    <t>A.B Shuaib Oil Nigeria Ltd</t>
  </si>
  <si>
    <t>4 Bauchi -Jos Road, Bauchi</t>
  </si>
  <si>
    <t>raheemsanni1970@gmail.com</t>
  </si>
  <si>
    <t>08036625597</t>
  </si>
  <si>
    <t>A.B. Offshore Drilling Fluid Limited</t>
  </si>
  <si>
    <t>BALI</t>
  </si>
  <si>
    <t>East-West Road 13, Rumu-Okoro</t>
  </si>
  <si>
    <t>bappayimohammed@gmail.com</t>
  </si>
  <si>
    <t>08037014876</t>
  </si>
  <si>
    <t>kayjaiye08@gmail.com</t>
  </si>
  <si>
    <t>A.B.M Contnental Mineral Limited</t>
  </si>
  <si>
    <t>337 Agege Motor Road Mushin Olorunsogo, Lagos</t>
  </si>
  <si>
    <t>08038867834</t>
  </si>
  <si>
    <t>A.L.T Mines Nigeria Limited</t>
  </si>
  <si>
    <t>Unversity Com Plaza, Bauchi</t>
  </si>
  <si>
    <t>onaro222@yahoo.com</t>
  </si>
  <si>
    <t>08035894920</t>
  </si>
  <si>
    <t>Abada Investment Ltd</t>
  </si>
  <si>
    <t>Columbite, Gold, Kaoline, Precious stones</t>
  </si>
  <si>
    <t>KURFI</t>
  </si>
  <si>
    <t>13, Tsohuwa Qtrs, Tsohuwa, Katsina</t>
  </si>
  <si>
    <t>stevejous@gmail.com</t>
  </si>
  <si>
    <t>07068292033</t>
  </si>
  <si>
    <t>Abayomi Samuel Olurotimi</t>
  </si>
  <si>
    <t>Amethyst, Emeralds, Gold, Tourmaline (others)</t>
  </si>
  <si>
    <t>IFETEDO</t>
  </si>
  <si>
    <t>No. 50, Azikoro Road,, Yenagoa</t>
  </si>
  <si>
    <t>08127263505</t>
  </si>
  <si>
    <t>Abdul Musa</t>
  </si>
  <si>
    <t>KWAMI</t>
  </si>
  <si>
    <t>Kwami Town, Kwami</t>
  </si>
  <si>
    <t>abdulm83@yahoo.com</t>
  </si>
  <si>
    <t>Abdulhadi Jibrin Yau</t>
  </si>
  <si>
    <t>13, Kaltungo Str., Garki</t>
  </si>
  <si>
    <t>08085402622, 08072911151</t>
  </si>
  <si>
    <t>Abdullahi Danmama Alhassan</t>
  </si>
  <si>
    <t>Kofar Yamma, Dawaki</t>
  </si>
  <si>
    <t>abullahidan@gmail.com</t>
  </si>
  <si>
    <t>Abdullahi Jibriu Shehi</t>
  </si>
  <si>
    <t>196 Tudun Wada, Makarf Road</t>
  </si>
  <si>
    <t>isyakuibrahim@yahoo.com</t>
  </si>
  <si>
    <t>Abdullahi Kabiru</t>
  </si>
  <si>
    <t>Kumbotso</t>
  </si>
  <si>
    <t xml:space="preserve">
Kankarofi, Mai Ungwan Line</t>
  </si>
  <si>
    <t>Abdullahi Muhammed</t>
  </si>
  <si>
    <t>No 6 Abuja Road Rigasa, Rigasa</t>
  </si>
  <si>
    <t>shitusani1960@gmail.com</t>
  </si>
  <si>
    <t>08023630766</t>
  </si>
  <si>
    <t>Abdullahi Shafiu</t>
  </si>
  <si>
    <t>KUMBOTSO, MADOBI</t>
  </si>
  <si>
    <t>Panshekara 52, Panshekara</t>
  </si>
  <si>
    <t>gbalaze@gmail.com</t>
  </si>
  <si>
    <t>07038785299</t>
  </si>
  <si>
    <t>Abdullateef Ibrahim</t>
  </si>
  <si>
    <t>11 Atatus Close.Jubilee Road, Ijakassi</t>
  </si>
  <si>
    <t>mkabuja@rosemaryltd.com</t>
  </si>
  <si>
    <t>08164625855</t>
  </si>
  <si>
    <t>Abdulrahaman Ango</t>
  </si>
  <si>
    <t>8 A.E Kontogora Road Manda, Kaduna</t>
  </si>
  <si>
    <t>Abdulrasheed Abdulkadir</t>
  </si>
  <si>
    <t>Kenya Street, Malali Kaduna</t>
  </si>
  <si>
    <t>tochukwu_nwankwo@yahoo.com</t>
  </si>
  <si>
    <t>0708136188</t>
  </si>
  <si>
    <t>Abdulsamad Multinational Co</t>
  </si>
  <si>
    <t>Feldpar</t>
  </si>
  <si>
    <t>Ajaokuta</t>
  </si>
  <si>
    <t>No. 3 Ibrahim Taiwo Road, Lokoja, Kogi State</t>
  </si>
  <si>
    <t>Abdulsamad Multinational Company</t>
  </si>
  <si>
    <t>No. 3 Ibrahim Taiwo Road, Lokoja</t>
  </si>
  <si>
    <t>08053375994</t>
  </si>
  <si>
    <t>Abu Darman Investment Ltd</t>
  </si>
  <si>
    <t>Fika</t>
  </si>
  <si>
    <t>No. 17 Bama Road , Maiduguri</t>
  </si>
  <si>
    <t>abudarman7261@gmail.com</t>
  </si>
  <si>
    <t>Abu Kasim</t>
  </si>
  <si>
    <t>OJO</t>
  </si>
  <si>
    <t>No. 08 Aganbi Ajanaku Street, Era Otto Awori Ijaniki, Era Otto Awori Ijaniki</t>
  </si>
  <si>
    <t>kasco20200@gmail.com</t>
  </si>
  <si>
    <t>Abubakar A Musa</t>
  </si>
  <si>
    <t>33A Hakimi Street, Kwankwaso</t>
  </si>
  <si>
    <t>alamintek@gmail.com</t>
  </si>
  <si>
    <t>07033259871, 08095470808</t>
  </si>
  <si>
    <t>Abubakar A. Musa</t>
  </si>
  <si>
    <t>NO 33A Hakimi Str., Kwankwaso</t>
  </si>
  <si>
    <t>Ifp@lenengy.com</t>
  </si>
  <si>
    <t>08062111578, 07033253871</t>
  </si>
  <si>
    <t>Abubakar Danlami Ibrahim</t>
  </si>
  <si>
    <t>Bakaro Street, Behind Emir Palace, Bauchi</t>
  </si>
  <si>
    <t>abubakardanlami1620@gmail.com</t>
  </si>
  <si>
    <t>Laterite, Marble Aggregates, Sand</t>
  </si>
  <si>
    <t>07031556889</t>
  </si>
  <si>
    <t>Abubakar S. Umar</t>
  </si>
  <si>
    <t>No. 74 Dogo Layi Street, Kaduna</t>
  </si>
  <si>
    <t>abusadiq1544300@gmail.com</t>
  </si>
  <si>
    <t>Abubakar Yakubu Sabo</t>
  </si>
  <si>
    <t>Igabi</t>
  </si>
  <si>
    <t>25, Guava Road,
U/Dosa Kaduna</t>
  </si>
  <si>
    <t>Abule Sola Ventures</t>
  </si>
  <si>
    <t>No 3 Obada Opp Amuludun , Moniya</t>
  </si>
  <si>
    <t>shi.babs@hotmail.com</t>
  </si>
  <si>
    <t>08066456455</t>
  </si>
  <si>
    <t>muhammedshela33@gmail.com</t>
  </si>
  <si>
    <t>info@maxkolbeconcept.com</t>
  </si>
  <si>
    <t>Abunana Rafat Global Reources Ltd</t>
  </si>
  <si>
    <t>Kaoline, Mica</t>
  </si>
  <si>
    <t>No. 7 Behind Nitel Office, Suleja</t>
  </si>
  <si>
    <t>08034203386</t>
  </si>
  <si>
    <t>Adabanya John Ikechukwu</t>
  </si>
  <si>
    <t>Etche</t>
  </si>
  <si>
    <t>Blk 82 Karu Site, Karu, Nasarawa</t>
  </si>
  <si>
    <t>ebbyalukoone@gmail.com</t>
  </si>
  <si>
    <t>Adagba Royal Concept Limited</t>
  </si>
  <si>
    <t>IFE NORTH, ILE IFE/MODAKEKE</t>
  </si>
  <si>
    <t>No. 1 Salimonu Street, New Bodija, Ibadan</t>
  </si>
  <si>
    <t>omoladele@yahoo.com</t>
  </si>
  <si>
    <t>Adahsil Integrated Services LTD</t>
  </si>
  <si>
    <t>ELEME</t>
  </si>
  <si>
    <t>19, Peace Crescent, Woji</t>
  </si>
  <si>
    <t>benzico212@yahoo.com</t>
  </si>
  <si>
    <t>Adaigbo Quarry Owners Multi-Purpose Co-Operative Society Ogwashi-Uku</t>
  </si>
  <si>
    <t>ANIOCHA SOUTH</t>
  </si>
  <si>
    <t>Benin Onitsha Road, Oniocha</t>
  </si>
  <si>
    <t>eddychuswaka@gmail.com</t>
  </si>
  <si>
    <t>08078592634</t>
  </si>
  <si>
    <t>08096768369</t>
  </si>
  <si>
    <t>Adamdeen Nig. Ltd</t>
  </si>
  <si>
    <t>Apatite, Feldspar</t>
  </si>
  <si>
    <t>c/o Ewadede Enterprises No 4 kuje Rd, Gwagwalada</t>
  </si>
  <si>
    <t>adewumiolufemi.o@gmail.com</t>
  </si>
  <si>
    <t>Adeleke, Idowu Olukunle</t>
  </si>
  <si>
    <t>IFO</t>
  </si>
  <si>
    <t>No. 1 Ifelodun Estate,, Asese</t>
  </si>
  <si>
    <t>08082324773</t>
  </si>
  <si>
    <t>Adeniyi  Adelusi Emmanuel</t>
  </si>
  <si>
    <t>53. Arcade Shopping Complex Ogba Ijaiye, Ifako</t>
  </si>
  <si>
    <t>Adesina-Toritse Oritsemisan Samuel</t>
  </si>
  <si>
    <t>WARRI SOUTH</t>
  </si>
  <si>
    <t>No. Dore Rowland, Warri</t>
  </si>
  <si>
    <t>misan4sucx@yahoo.com</t>
  </si>
  <si>
    <t>Adeyemi Sunday Gbolahan.</t>
  </si>
  <si>
    <t>62 Ijagba Street, Sagamu</t>
  </si>
  <si>
    <t>dudutrendz007@gmail.com</t>
  </si>
  <si>
    <t>Afo Tin Mines Limited</t>
  </si>
  <si>
    <t>Miago Road 36, Jos</t>
  </si>
  <si>
    <t>08037882027,08035600783</t>
  </si>
  <si>
    <t>Afolabi Sola Daniel</t>
  </si>
  <si>
    <t>Fola Fashim,1005 Taiwo Road, Ilorin</t>
  </si>
  <si>
    <t>solaafolabi99@gmail.com</t>
  </si>
  <si>
    <t>08095402462, 08033495656</t>
  </si>
  <si>
    <t>Afolayan Oluwasegun James</t>
  </si>
  <si>
    <t>16, Bakare Close, Iyana Iyesi</t>
  </si>
  <si>
    <t>shegejames04@gmail.com</t>
  </si>
  <si>
    <t>08069714958</t>
  </si>
  <si>
    <t>Afrimap Investment &amp; Services Ltd.</t>
  </si>
  <si>
    <t>Beryl, Lithium, Tantalum, Tin</t>
  </si>
  <si>
    <t>Plot 78 Mf ABG Hill, Karu</t>
  </si>
  <si>
    <t>Zulfiengineering@ yahoo.com</t>
  </si>
  <si>
    <t>07026911660</t>
  </si>
  <si>
    <t>Agbaje Michael Kolade</t>
  </si>
  <si>
    <t>No Igbaro Ola Agbate House, Ibadan</t>
  </si>
  <si>
    <t>thomasegoh76@gmail.com</t>
  </si>
  <si>
    <t>Agbondimwin Nig LTD</t>
  </si>
  <si>
    <t>OVIA NORT EAST</t>
  </si>
  <si>
    <t>No. 88, Sakponba Road, Benin City</t>
  </si>
  <si>
    <t>annaoba@gmail.com</t>
  </si>
  <si>
    <t>Agugo Hillary Kenechukwu</t>
  </si>
  <si>
    <t>ANAMBRA, DELTA</t>
  </si>
  <si>
    <t>OGBARU, OSHIMILI SOUTH</t>
  </si>
  <si>
    <t>Atani Village,, Atani</t>
  </si>
  <si>
    <t>agugohillary@yahoo.com</t>
  </si>
  <si>
    <t>08024597040, 07052404805</t>
  </si>
  <si>
    <t>Ahanas Integrated Services Ltd</t>
  </si>
  <si>
    <t>2 Adetokunbo Ademola,Keneme Close, Abuja</t>
  </si>
  <si>
    <t>michael@supranr.com</t>
  </si>
  <si>
    <t>TAFAWA-BALEWA, BOGORO</t>
  </si>
  <si>
    <t>Ahasan Global 1011 Limited</t>
  </si>
  <si>
    <t>No. 2218 Yamadawa Qtrs,</t>
  </si>
  <si>
    <t>ahasan1970@gmail.com</t>
  </si>
  <si>
    <t>Ahmad Akin Rufai</t>
  </si>
  <si>
    <t>Sagamu</t>
  </si>
  <si>
    <t>Akorede Street,Makun, Sagamu, Lagos</t>
  </si>
  <si>
    <t>akorede4real111@gmail.com</t>
  </si>
  <si>
    <t>Ahmad Hassan Kogari</t>
  </si>
  <si>
    <t>Beryl, Tantalum, Tourmaline (Red)</t>
  </si>
  <si>
    <t>198 Maikalwa Asibiti Na"bawa Yanlemo, Kano</t>
  </si>
  <si>
    <t>ogbos@yahoo.com</t>
  </si>
  <si>
    <t>08038593978, 07034995330, 08025880130</t>
  </si>
  <si>
    <t>Ahmad Nura</t>
  </si>
  <si>
    <t>1 Unguwan Ahmadu II,Gadan Gayan, Kaduna</t>
  </si>
  <si>
    <t>suleiman785@gmail.com</t>
  </si>
  <si>
    <t>08037934476</t>
  </si>
  <si>
    <t>08033024012</t>
  </si>
  <si>
    <t>Ahmadu Habibu</t>
  </si>
  <si>
    <t>Saunawa, Dawakin Kudu</t>
  </si>
  <si>
    <t>Aiken Holdings Nigeria Limited</t>
  </si>
  <si>
    <t>23,Olutoye Crescent,Off Adeniyi Jones, Lagos</t>
  </si>
  <si>
    <t>08052180009</t>
  </si>
  <si>
    <t>Aikins Roland</t>
  </si>
  <si>
    <t>360 Herbert Macaulay.Yaba,</t>
  </si>
  <si>
    <t>a.ijea@yahoo.com</t>
  </si>
  <si>
    <t>No. 360 Herbert Macauley, Yaba</t>
  </si>
  <si>
    <t>a.Tjea@yahoo.com</t>
  </si>
  <si>
    <t>08135535221</t>
  </si>
  <si>
    <t>SHAGAMU</t>
  </si>
  <si>
    <t>Airwell Nigeria Limited</t>
  </si>
  <si>
    <t>Cassiterite, Gold, Lead</t>
  </si>
  <si>
    <t>Berkley Street 1, Suite 14 Onikan</t>
  </si>
  <si>
    <t>airwell@yahoo.com</t>
  </si>
  <si>
    <t>080552415588</t>
  </si>
  <si>
    <t>Ajibade Temitope</t>
  </si>
  <si>
    <t>No. 26 Olu Jemilu Street, Ibafo</t>
  </si>
  <si>
    <t>odeyemioluwole@gmail.com</t>
  </si>
  <si>
    <t>08034032825</t>
  </si>
  <si>
    <t>Ajiya Global Fleet Concepts Limited</t>
  </si>
  <si>
    <t>Ganye</t>
  </si>
  <si>
    <t>Anguwan Magaji, Opp Emir Palace, Angwan Magaji</t>
  </si>
  <si>
    <t>Aka Akintoba Sauban</t>
  </si>
  <si>
    <t>Clay</t>
  </si>
  <si>
    <t>IPOKIA</t>
  </si>
  <si>
    <t>5 Erelu Road Igbesa, Igbesa</t>
  </si>
  <si>
    <t>erioluwadamilola@gmail.com</t>
  </si>
  <si>
    <t>08067642896</t>
  </si>
  <si>
    <t>Aka Razaq</t>
  </si>
  <si>
    <t>ADO-ODO/OTA</t>
  </si>
  <si>
    <t>3B Tinubu Compound,Abeokuta Oke Soko, Abeokuta</t>
  </si>
  <si>
    <t>ajibolaseyon1@gmail.com</t>
  </si>
  <si>
    <t>08153582229</t>
  </si>
  <si>
    <t>KAY.RAMOS@SUPRAINV.COM</t>
  </si>
  <si>
    <t>Akande Oluwaseun Timothy</t>
  </si>
  <si>
    <t>Aquamarine, Feldspar</t>
  </si>
  <si>
    <t>No. 22 Ogoja Crescent , Agbara</t>
  </si>
  <si>
    <t>yusufmahovi@gmail.com</t>
  </si>
  <si>
    <t>08066716771</t>
  </si>
  <si>
    <t>Akins Gems International Limited</t>
  </si>
  <si>
    <t>Fluorspar / Fluorite, Gold, Lithium, Tin</t>
  </si>
  <si>
    <t>JOS EAST</t>
  </si>
  <si>
    <t>10A Nunku Road, Jos</t>
  </si>
  <si>
    <t>faintegratedservicesltd@yahoo.com</t>
  </si>
  <si>
    <t>08030731536, 08067234694</t>
  </si>
  <si>
    <t>Akinyemi Monsuru Amoo</t>
  </si>
  <si>
    <t>No. 5/16 Area Command Road, Owede Yewa</t>
  </si>
  <si>
    <t>08073963095</t>
  </si>
  <si>
    <t>Akure Union Of Tipper And Quarry Employers Cooperative Multi Society</t>
  </si>
  <si>
    <t>Owo</t>
  </si>
  <si>
    <t>Ala/Industrial Estate, Ilesha Road, Akure, Ondo State</t>
  </si>
  <si>
    <t>Akure Union of Tipper and Quarry Employers Cooperative Multipurpose Society</t>
  </si>
  <si>
    <t>Ala/Industrial Estate, Ilesha Road, Akure</t>
  </si>
  <si>
    <t>isyakuibrahim@gmail.com</t>
  </si>
  <si>
    <t>08171633995</t>
  </si>
  <si>
    <t>Al- Hussein Coloured Gems International Limited</t>
  </si>
  <si>
    <t>IBI</t>
  </si>
  <si>
    <t>Odeku Street 3, Ibadan</t>
  </si>
  <si>
    <t>colouredgemsabu@yahoo.com</t>
  </si>
  <si>
    <t>Al-Amin Alin Bababa</t>
  </si>
  <si>
    <t>Columbite, Laterite, Sand, Tin</t>
  </si>
  <si>
    <t>, Bauchi</t>
  </si>
  <si>
    <t>Alaya Idris Ahmed</t>
  </si>
  <si>
    <t>No. 6, Olu Irolu Street, Ijeshatedo</t>
  </si>
  <si>
    <t>mami4real2002@yahoo.com</t>
  </si>
  <si>
    <t>08032655291, 08037765245</t>
  </si>
  <si>
    <t>Albirru Global Venture</t>
  </si>
  <si>
    <t>L 39 U/Shanu,Rafin-uzakawo, Kaduna</t>
  </si>
  <si>
    <t>muhammadaliyurabiu55@gmail.com</t>
  </si>
  <si>
    <t>052251247</t>
  </si>
  <si>
    <t>Alfa Distillers &amp; Food Processing Industries Ltd</t>
  </si>
  <si>
    <t>Flourite</t>
  </si>
  <si>
    <t>Maiha</t>
  </si>
  <si>
    <t>Yola Road Numan 22, Numan, Adamawa</t>
  </si>
  <si>
    <t>nnanwachukwu@yahoo.com</t>
  </si>
  <si>
    <t>Alh Abdullahi Kawuwa</t>
  </si>
  <si>
    <t>Akko</t>
  </si>
  <si>
    <t>No. 2 Bye Pass Junction, Uma Goje</t>
  </si>
  <si>
    <t>jojofavour@gmail.com</t>
  </si>
  <si>
    <t>Alh Sale Dahiru</t>
  </si>
  <si>
    <t>Yendanko Kano, Kano</t>
  </si>
  <si>
    <t>08060777181</t>
  </si>
  <si>
    <t>Alh. Lawal Sarkin Fulani Kanwa</t>
  </si>
  <si>
    <t>4 Kanwa Yanma, Madobi</t>
  </si>
  <si>
    <t>www.leshommesltd.com</t>
  </si>
  <si>
    <t>09022654400</t>
  </si>
  <si>
    <t>Alh. Lawan Sarkin Fulani Kanwa</t>
  </si>
  <si>
    <t>KUMBOTSO, MADOBI, RIMI GADO</t>
  </si>
  <si>
    <t>NO. 3, Kanwa Village, Kano</t>
  </si>
  <si>
    <t>starmines@yahoo.com</t>
  </si>
  <si>
    <t>08098531503, 09022654400</t>
  </si>
  <si>
    <t>Aliyu Abubakar</t>
  </si>
  <si>
    <t>N5 Kwaro Road,Badarawa, Kaduna</t>
  </si>
  <si>
    <t>abumariazo@yahoo.com</t>
  </si>
  <si>
    <t>Aliyu Rabiu Muhammad</t>
  </si>
  <si>
    <t>Ungwan Waziri, Buruku</t>
  </si>
  <si>
    <t>08124592204</t>
  </si>
  <si>
    <t>Aliyu Sunusi</t>
  </si>
  <si>
    <t>No 1new jos road, Ungwan kaya zaria</t>
  </si>
  <si>
    <t>sunusisumra22@gmail.com</t>
  </si>
  <si>
    <t>08036835502</t>
  </si>
  <si>
    <t>Al-Makhfus Global Concept Limited</t>
  </si>
  <si>
    <t>Gold, Iron, Lithium, Tin, Zircon Sand</t>
  </si>
  <si>
    <t>22A, Abayi Close Along Emirs Palace Rd, Minna</t>
  </si>
  <si>
    <t>abashese@gmail.com</t>
  </si>
  <si>
    <t>08067234694, 08104292392</t>
  </si>
  <si>
    <t>Almusafi General Enterprise</t>
  </si>
  <si>
    <t>Kura</t>
  </si>
  <si>
    <t>No 3 Kwankwaso Town, Kano</t>
  </si>
  <si>
    <t>almusafi2015@gmail.com</t>
  </si>
  <si>
    <t>Alonge Olusola Akintayo</t>
  </si>
  <si>
    <t>BALI, GASSOL</t>
  </si>
  <si>
    <t>Plot 876 A, Sector F, Opp Cockerel Foods, FHA Lugbe</t>
  </si>
  <si>
    <t>alonga@gmail.com</t>
  </si>
  <si>
    <t>Alpha and Omega Resources Nigeria Limited</t>
  </si>
  <si>
    <t>Check Point 5, Okene</t>
  </si>
  <si>
    <t>deentaju@yahoo.com</t>
  </si>
  <si>
    <t>08059232104</t>
  </si>
  <si>
    <t>Altogaf Mining &amp; Industrial Company Limited</t>
  </si>
  <si>
    <t>UMU-NNEOCHI</t>
  </si>
  <si>
    <t>Mann Avenue 42, Okigwe</t>
  </si>
  <si>
    <t>pasps55@gmail.com</t>
  </si>
  <si>
    <t>08062466367, 08066722766</t>
  </si>
  <si>
    <t>Amal Business Services Limited</t>
  </si>
  <si>
    <t>Quartz, Silica</t>
  </si>
  <si>
    <t>Kibiya</t>
  </si>
  <si>
    <t>No. 13 Ibrahim Taiwo Road, Kano</t>
  </si>
  <si>
    <t>amalnigeria15@gmail.com</t>
  </si>
  <si>
    <t>Amaogbu Integrated Ventures LTD</t>
  </si>
  <si>
    <t>ORUMBA NORTH, AGUATA</t>
  </si>
  <si>
    <t>Umuaku Isuochi, Umuaku Isuochi</t>
  </si>
  <si>
    <t>maxipreci@yahoo.com</t>
  </si>
  <si>
    <t>Amcar Aminci International Ltd</t>
  </si>
  <si>
    <t>3 Lelna Siutes, Zuru</t>
  </si>
  <si>
    <t>ambainternational@yahoo.com</t>
  </si>
  <si>
    <t>Ameofon Global Ventures</t>
  </si>
  <si>
    <t>URUAN</t>
  </si>
  <si>
    <t>Ikot Ekpene Road, Uyo</t>
  </si>
  <si>
    <t>08034530264</t>
  </si>
  <si>
    <t>Etinan</t>
  </si>
  <si>
    <t>Amide Clay Industries Limited</t>
  </si>
  <si>
    <t>Clay, Laterite</t>
  </si>
  <si>
    <t>Ikorodu Road 299, Lagos</t>
  </si>
  <si>
    <t>08054258882</t>
  </si>
  <si>
    <t>Amimujco Nigeria Limited</t>
  </si>
  <si>
    <t>Feldspar, Gold, Lead, Manganese, Zinc</t>
  </si>
  <si>
    <t>GUMMI</t>
  </si>
  <si>
    <t>30E Ado Bayero Road,Kano, Kano</t>
  </si>
  <si>
    <t>Aminu Dangana &amp; Co Ltd</t>
  </si>
  <si>
    <t>2nd Floor Kano Foundation Building, Kano</t>
  </si>
  <si>
    <t>aminudangana@gmail.com</t>
  </si>
  <si>
    <t>Aminu Joseph Dillah</t>
  </si>
  <si>
    <t>Columbite, Fluorspar / Fluorite, Tantalum, Tin</t>
  </si>
  <si>
    <t>No. 43 Galadima Aminu Way,, Jimeta</t>
  </si>
  <si>
    <t>Amuwa Family Nigeria Limited</t>
  </si>
  <si>
    <t>Ado-Odo/Ot</t>
  </si>
  <si>
    <t>4,Pastor Onyekanmi, Pota Badagry, Lagos</t>
  </si>
  <si>
    <t>Angelic Davidic Divine Gift Nigeria Limited</t>
  </si>
  <si>
    <t>House 611, Umar Close, Karshi</t>
  </si>
  <si>
    <t>ajibademineral@yahoo.com</t>
  </si>
  <si>
    <t>08069608211, 08033019313</t>
  </si>
  <si>
    <t>Animashaun Saheed Olagba</t>
  </si>
  <si>
    <t>37, Otun Str. Osi Quarters, Igbesa</t>
  </si>
  <si>
    <t>08139582254</t>
  </si>
  <si>
    <t>Anokam Chukwudi Hilary</t>
  </si>
  <si>
    <t>IMO</t>
  </si>
  <si>
    <t>OWERRI WEST</t>
  </si>
  <si>
    <t>08 Ukwa Aki Street,, Owerri</t>
  </si>
  <si>
    <t>ebuka.ebede@yahoo.co.uk</t>
  </si>
  <si>
    <t>Ansten Services Nigeria Ltd</t>
  </si>
  <si>
    <t>48b, Chief Joe Okoye,Rumuigbo New Layout</t>
  </si>
  <si>
    <t>anstenservices@yahoo.com</t>
  </si>
  <si>
    <t>Aseet( West Africa) Inetrbiz Limited</t>
  </si>
  <si>
    <t>Sand, Gravel</t>
  </si>
  <si>
    <t>Ngor-Okpala</t>
  </si>
  <si>
    <t>27 Atinuke Olabanji Street, Off Unity Road, Ikeja, Lagos</t>
  </si>
  <si>
    <t>aseet@gmail.com</t>
  </si>
  <si>
    <t>Asegbe Global Nig Ltd</t>
  </si>
  <si>
    <t>1 Balogun Palace, Offa</t>
  </si>
  <si>
    <t>07027844213</t>
  </si>
  <si>
    <t>ASG Solar Tech Ltd</t>
  </si>
  <si>
    <t>Rabbah Road , Kaduna</t>
  </si>
  <si>
    <t>fmecef-77md@hotmail.com</t>
  </si>
  <si>
    <t>08032471140</t>
  </si>
  <si>
    <t>Associated  Minerals Resources Limited</t>
  </si>
  <si>
    <t>Rayfield 19T, NIL</t>
  </si>
  <si>
    <t>associatedmrl@yahoo.com</t>
  </si>
  <si>
    <t>073462872</t>
  </si>
  <si>
    <t>Association of Nkpa Youths And Elders</t>
  </si>
  <si>
    <t>Nkpa Ultra Modern Complex, Isingwu Square</t>
  </si>
  <si>
    <t>jamesjideofor@gmail.com</t>
  </si>
  <si>
    <t>Association Of Sand Sellers Mokoloki Ogun State</t>
  </si>
  <si>
    <t>NO. 1-2 Isale Odo, Mokoloki</t>
  </si>
  <si>
    <t>ceaselesspraise001nigeria@gmail.com</t>
  </si>
  <si>
    <t>08033938451</t>
  </si>
  <si>
    <t>igbalayeadebisi@gmail.com</t>
  </si>
  <si>
    <t>Atobatele Lukmon Olajide</t>
  </si>
  <si>
    <t>1, Lukmon Atobatele Close, Orange Estate, Mowe</t>
  </si>
  <si>
    <t>Austinevic Ventures</t>
  </si>
  <si>
    <t>ONITSHA SOUTH, OSHIMILI SOUTH</t>
  </si>
  <si>
    <t>29, Oney-Oney Ofuokwu, DLAO Asaba</t>
  </si>
  <si>
    <t>30fggbcscgum@gmail.com</t>
  </si>
  <si>
    <t>08034712908, 08037785943</t>
  </si>
  <si>
    <t>ANAMBRA EAST, OSHIMILI SOUTH</t>
  </si>
  <si>
    <t>Autarkes Industrial Company Limited</t>
  </si>
  <si>
    <t>YALA</t>
  </si>
  <si>
    <t>Ado Kada Phase 2, Karu</t>
  </si>
  <si>
    <t>kadazi@yahoo.com</t>
  </si>
  <si>
    <t>08090746762</t>
  </si>
  <si>
    <t>Bungudu</t>
  </si>
  <si>
    <t>Plot 8a, Elsie Femi Pearse Street,
Victoria Island</t>
  </si>
  <si>
    <t>Ayinde Monday Okanlawon</t>
  </si>
  <si>
    <t>5, Olumonday Street, Ifo</t>
  </si>
  <si>
    <t>Ayman Agricultural Company</t>
  </si>
  <si>
    <t>10 Dan Tube Village, Kano</t>
  </si>
  <si>
    <t>mubarakhabibmud@gmail.com</t>
  </si>
  <si>
    <t>Ayodeji Kolawole Elijah</t>
  </si>
  <si>
    <t>No. 18 Agidi Road,, Osogun</t>
  </si>
  <si>
    <t>Ayush Yush Enterprises Ltd</t>
  </si>
  <si>
    <t>Shanono</t>
  </si>
  <si>
    <t>Km 16 Ph/Aba Express Way, Port Harcourt</t>
  </si>
  <si>
    <t>ayush502001@yahoo.com</t>
  </si>
  <si>
    <t>Azeku Gamarin Miners Multipurpose Cooperative Society Limited</t>
  </si>
  <si>
    <t>, Azeku</t>
  </si>
  <si>
    <t>kobahitein@gmail.com</t>
  </si>
  <si>
    <t>08037087164</t>
  </si>
  <si>
    <t>B. Job Ventures Nigeria Limited</t>
  </si>
  <si>
    <t>7, Wosamotu   Oreagba, Unity Estate Lagos</t>
  </si>
  <si>
    <t>Baakini Agro-Allied Continental Services Limited</t>
  </si>
  <si>
    <t>Tsafe</t>
  </si>
  <si>
    <t xml:space="preserve">
Buchanan Crescent, Wuse 11, Abuja</t>
  </si>
  <si>
    <t>bakiniagroallied@gmail.com</t>
  </si>
  <si>
    <t>Babalola Abimbola Deborah</t>
  </si>
  <si>
    <t>No. 17 Emmanuel Obialor Street, Ishefun-Ayobo,</t>
  </si>
  <si>
    <t>abimadeabimbola@gmail.com</t>
  </si>
  <si>
    <t>09059175124</t>
  </si>
  <si>
    <t>Babayo Maigari Modibbo</t>
  </si>
  <si>
    <t>16 Kinkino Road, Kaduna</t>
  </si>
  <si>
    <t>modibabayo@yahoo.com</t>
  </si>
  <si>
    <t>08033895494</t>
  </si>
  <si>
    <t>Badmus Ismail Adekunle</t>
  </si>
  <si>
    <t>13. Ikesan,Opp Recreation, Epe</t>
  </si>
  <si>
    <t>dudutrend3007@gmail.com</t>
  </si>
  <si>
    <t>Bala Garba</t>
  </si>
  <si>
    <t>Kwaghas Lahir, Mangu</t>
  </si>
  <si>
    <t>Balogun Idowu Musiliu</t>
  </si>
  <si>
    <t>13 Akinsanya Street, Shomolu, Lagos</t>
  </si>
  <si>
    <t>Barrel Limited</t>
  </si>
  <si>
    <t>Gravel, Laterite, Sand</t>
  </si>
  <si>
    <t>Charles Street G.R.A 13A,, Enugu</t>
  </si>
  <si>
    <t>risismaila@yahoo.com</t>
  </si>
  <si>
    <t>08097173002</t>
  </si>
  <si>
    <t>NSUKKA</t>
  </si>
  <si>
    <t>ISI-UZO</t>
  </si>
  <si>
    <t>Sand, Stone</t>
  </si>
  <si>
    <t>Bashir A Omar</t>
  </si>
  <si>
    <t>Link Sule B Avenue 16, Kano</t>
  </si>
  <si>
    <t>abdunnasintegrated@hotmail.com</t>
  </si>
  <si>
    <t>08099391015, 08037044138, 08036379335</t>
  </si>
  <si>
    <t>Bashir Ahmed</t>
  </si>
  <si>
    <t>KAFUR</t>
  </si>
  <si>
    <t>No. 44B Unguwan Muazu, Kaduna</t>
  </si>
  <si>
    <t>bahduwan@yahoo.com</t>
  </si>
  <si>
    <t>Bashir Bawa Zuru Mining Company Nigeria Limited</t>
  </si>
  <si>
    <t>IBARAPA CENTRAL</t>
  </si>
  <si>
    <t>178, Jibwis Shopping Complex and Central Mosque, Lagos-Ibadan Express Way, Ibadan</t>
  </si>
  <si>
    <t>bashbawzur@yahoo.com</t>
  </si>
  <si>
    <t>08085146808</t>
  </si>
  <si>
    <t>Bathel Minerals and Quarry</t>
  </si>
  <si>
    <t>D 71 Dolphin Plaza, Ikoyi</t>
  </si>
  <si>
    <t>ikpea91@gmail.com</t>
  </si>
  <si>
    <t>08133544444</t>
  </si>
  <si>
    <t>Beach Owners Owners Association (Isoko North Chapter) Multi-Purpose Co-operative Society Limited Uwhlogbo</t>
  </si>
  <si>
    <t>ISOKO NORTH</t>
  </si>
  <si>
    <t>34, Owhelogbo Street, Owhelogbo</t>
  </si>
  <si>
    <t>derogroup@gmail.com</t>
  </si>
  <si>
    <t>Benhel Nigeria Enterprises</t>
  </si>
  <si>
    <t>ONIRA</t>
  </si>
  <si>
    <t>1 Udofa Strret,Eket, Eket</t>
  </si>
  <si>
    <t>08039390938</t>
  </si>
  <si>
    <t>Bentleycorp Nigeria Limited</t>
  </si>
  <si>
    <t>No. 19b Allen Avenue Ikeja, Ikeja</t>
  </si>
  <si>
    <t>bentleycorp@hotmail.com</t>
  </si>
  <si>
    <t>OWERRI NORTH</t>
  </si>
  <si>
    <t>Beyond Bridges Industries Limited</t>
  </si>
  <si>
    <t>Otaru Road, Beside First Bank of Nigeria PLC, Auchi</t>
  </si>
  <si>
    <t>ab2an@yahoo.com</t>
  </si>
  <si>
    <t>08033411322</t>
  </si>
  <si>
    <t>Dolomite, Limestone</t>
  </si>
  <si>
    <t>Bhajia International Limited</t>
  </si>
  <si>
    <t>9 Naibawa Zaria Road Kano, Kano</t>
  </si>
  <si>
    <t>munirashi970@yahoo.com</t>
  </si>
  <si>
    <t>08055693311</t>
  </si>
  <si>
    <t>Bhujini General MerchandiseAnd Services LTD</t>
  </si>
  <si>
    <t>No. 16, Omua Avenue, Ojodu Abiodun,, Berger</t>
  </si>
  <si>
    <t>Bisbiak Enterprises Limited</t>
  </si>
  <si>
    <t>Dolomite, Feldspar, Gold, Limestone</t>
  </si>
  <si>
    <t>No. 42, Calcutta Crescent, Apapa</t>
  </si>
  <si>
    <t>bisbiak2000@yahoo.com</t>
  </si>
  <si>
    <t>Borewell Drilling Nig Ltd</t>
  </si>
  <si>
    <t>Cassiterite, Lead, Zinc</t>
  </si>
  <si>
    <t>Suite 94 Naowa Plaza, Asokoro, Abuja</t>
  </si>
  <si>
    <t>ma66nuru@gmail.com</t>
  </si>
  <si>
    <t>08091797027, 08027550440, 08036845869</t>
  </si>
  <si>
    <t>Bowling Green Nig Ltd</t>
  </si>
  <si>
    <t>EMUOHA</t>
  </si>
  <si>
    <t>6, Wokota Avenue, Rumuagholu</t>
  </si>
  <si>
    <t>lagbi45@yahoo.com</t>
  </si>
  <si>
    <t>08037007283</t>
  </si>
  <si>
    <t>Brando Nig Enterprises</t>
  </si>
  <si>
    <t>Gold, Lead, Wolframite, Zinc</t>
  </si>
  <si>
    <t>Behind Rikkos, Jos</t>
  </si>
  <si>
    <t>tomo4real4ever@gmail.com</t>
  </si>
  <si>
    <t>08160864100, 08037684993, 08038612761</t>
  </si>
  <si>
    <t>Brite Integrated Services Limited</t>
  </si>
  <si>
    <t>No. 24 Alkali Road, Kaduna , Kaduna</t>
  </si>
  <si>
    <t>buliminersgroup@gmail.com</t>
  </si>
  <si>
    <t>Bucknor, Olaribigbe</t>
  </si>
  <si>
    <t>No. 197, Akalnigbo Street, Sabo</t>
  </si>
  <si>
    <t>Buli Mining Co. Ltd</t>
  </si>
  <si>
    <t>Lithium, Quartz, Beryl</t>
  </si>
  <si>
    <t>Bauchi</t>
  </si>
  <si>
    <t>No. 10 Bayara Dass Road, Bauchi</t>
  </si>
  <si>
    <t>Busari Yusuph</t>
  </si>
  <si>
    <t>No. 10 Hawley Street,, Lagos Island</t>
  </si>
  <si>
    <t>isamusazanza@gmail.com</t>
  </si>
  <si>
    <t>Bymoguls International LTD</t>
  </si>
  <si>
    <t>Amethyst, Cassiterite</t>
  </si>
  <si>
    <t>No. 22 Canopy Close, Kubwa Extention, Opp Efobic Plaza, Arab Road, Kubwa Extention</t>
  </si>
  <si>
    <t>obaiiobaii@yahoo.co.uk</t>
  </si>
  <si>
    <t>08050905234</t>
  </si>
  <si>
    <t>Canaan Michaelangelo Properties LTD</t>
  </si>
  <si>
    <t>OBUBRA</t>
  </si>
  <si>
    <t>1 Mary Slesson Ave., Hepo, Calabar</t>
  </si>
  <si>
    <t>gabumoden@gmail.com</t>
  </si>
  <si>
    <t>YALA, KONSHISHA</t>
  </si>
  <si>
    <t>bedredgingintl@gmail.com</t>
  </si>
  <si>
    <t>Aquamarine, Baryte</t>
  </si>
  <si>
    <t>Carbod Investment Ltd</t>
  </si>
  <si>
    <t>Aquarmarine, Tourmaline</t>
  </si>
  <si>
    <t>febsac81@hotmail.com</t>
  </si>
  <si>
    <t>Casomo Agro Dredging Limited</t>
  </si>
  <si>
    <t>OREDO</t>
  </si>
  <si>
    <t>65.Afekhai Street, Igarra,Akoko Edo,</t>
  </si>
  <si>
    <t>iyogunomo@gmail.com</t>
  </si>
  <si>
    <t>Centac Engineering Limited</t>
  </si>
  <si>
    <t>Plot 18.Borno Street,Area 10,Garki, Abuja</t>
  </si>
  <si>
    <t>adiguntunrayo@gmail.com</t>
  </si>
  <si>
    <t>07038163712</t>
  </si>
  <si>
    <t>Central South Mining Nigeria Limited</t>
  </si>
  <si>
    <t>No. 1 Prof. Ope Adekunle Ave., Ibara Housing Estate, Ibara Housing Estate</t>
  </si>
  <si>
    <t>idrees_ag@yahoo.com</t>
  </si>
  <si>
    <t>08064733748</t>
  </si>
  <si>
    <t>Chief Edebor Osamudiamen</t>
  </si>
  <si>
    <t>UHUNMWONDE</t>
  </si>
  <si>
    <t>1, Uhummarogie Str., Benin-City</t>
  </si>
  <si>
    <t>08167298305, 08095853051</t>
  </si>
  <si>
    <t>Chigozie C. Ohiaogu</t>
  </si>
  <si>
    <t>OSISIOMA NGWA</t>
  </si>
  <si>
    <t>47 Uratta Ugwu Niukpo, Okpu-Umuobo</t>
  </si>
  <si>
    <t>edetgreg22@gmail.com</t>
  </si>
  <si>
    <t>Chi-Iheugo Limited</t>
  </si>
  <si>
    <t>Tantalum, Tourmaline (others)</t>
  </si>
  <si>
    <t>64, Jemtok AGO Palace Way, Lagos</t>
  </si>
  <si>
    <t>evercaremegafieldsYahoo.com</t>
  </si>
  <si>
    <t>08066027939, 08022159593</t>
  </si>
  <si>
    <t>Commodity Production &amp; Exchange Centre Ltd</t>
  </si>
  <si>
    <t>Aluminium, Iron</t>
  </si>
  <si>
    <t>Adjacent Miyetti, Gombe</t>
  </si>
  <si>
    <t>08066530692</t>
  </si>
  <si>
    <t>Maru</t>
  </si>
  <si>
    <t>No. 6 Cairo Street, Wuse II, Abuja</t>
  </si>
  <si>
    <t>Contrive Nigeria Limited</t>
  </si>
  <si>
    <t>No. 53 Ado Bayaro Road, Kano</t>
  </si>
  <si>
    <t>accessabideen@yahoo.com</t>
  </si>
  <si>
    <t>08096343333</t>
  </si>
  <si>
    <t>Courtney Global Haulage Limited</t>
  </si>
  <si>
    <t>20, Jesse Jackson, Asokoro</t>
  </si>
  <si>
    <t>info@buagroup.com</t>
  </si>
  <si>
    <t>08095495369</t>
  </si>
  <si>
    <t>Cozex Resources ltd</t>
  </si>
  <si>
    <t>Aquarmarine,TourmalineTopaz, cassiterite,Columbite,Tantalite</t>
  </si>
  <si>
    <t>Kokona</t>
  </si>
  <si>
    <t>Abeokuta Expressway 143, Araromi</t>
  </si>
  <si>
    <t>Cratos Mining Company Limited</t>
  </si>
  <si>
    <t>KAURA-NAMODA</t>
  </si>
  <si>
    <t>Mississipi Str., Maitama</t>
  </si>
  <si>
    <t>gerrysamintl@gmail.com</t>
  </si>
  <si>
    <t>08034317351</t>
  </si>
  <si>
    <t>Dada Global Resources</t>
  </si>
  <si>
    <t>ANAMBRA WEST, OSHIMILI SOUTH</t>
  </si>
  <si>
    <t>1 Iyibu Lane Umueze Asaba, Asaba</t>
  </si>
  <si>
    <t>saakusogi@gmail.com</t>
  </si>
  <si>
    <t>08064388389</t>
  </si>
  <si>
    <t>Cassiterite, Columbite, Topaz, Zircon Sand</t>
  </si>
  <si>
    <t>Dalop Management Consultant Limited</t>
  </si>
  <si>
    <t>Ile-Ife/Modakeke</t>
  </si>
  <si>
    <t>No. 30 Panama Street,
Maitama, Abuja</t>
  </si>
  <si>
    <t>dalopmanagement@gmail.com</t>
  </si>
  <si>
    <t>Danahriq Nigeria Limited</t>
  </si>
  <si>
    <t>Daerego Wokama No 233 Egbelu, Obogoro</t>
  </si>
  <si>
    <t>chimoiheanacho.ugogolglink@gmail.com</t>
  </si>
  <si>
    <t>08036097316, 08028349504</t>
  </si>
  <si>
    <t>Dan-Del (Nigeria) Limited</t>
  </si>
  <si>
    <t>ONDO WEST, IFE NORTH</t>
  </si>
  <si>
    <t>No 68, Oyetoro Street,, Meiran,</t>
  </si>
  <si>
    <t>ogundeledt@yahoo.com</t>
  </si>
  <si>
    <t>Dangana Muhammad Aminu</t>
  </si>
  <si>
    <t>Fluorspar / Fluorite, Gold, Platinum, Sand</t>
  </si>
  <si>
    <t>WUDIL</t>
  </si>
  <si>
    <t>A 12 Kabuga Housing Estate, Kano</t>
  </si>
  <si>
    <t>Danladi K. Ashafa</t>
  </si>
  <si>
    <t>NO 2, Danhuna Road, Danhununu 2, Kaduna</t>
  </si>
  <si>
    <t>08029492559, 08025167401</t>
  </si>
  <si>
    <t>Danmasugu Resources Nigeria Limited</t>
  </si>
  <si>
    <t>No. 55 Esomi Layout Check Point, Okene</t>
  </si>
  <si>
    <t>lucialee@yahoo.com</t>
  </si>
  <si>
    <t>07036068914</t>
  </si>
  <si>
    <t>Darik Concepts LTD</t>
  </si>
  <si>
    <t>No. G25 Coronation Avenue, Millennium Homes, Oniru Estate, Victoria Island</t>
  </si>
  <si>
    <t>akinlonudaniel@gmail.com</t>
  </si>
  <si>
    <t>09090409452</t>
  </si>
  <si>
    <t>Davosach Investment &amp; Resource Limited</t>
  </si>
  <si>
    <t>Oba Afunbiowo Estate, Akure</t>
  </si>
  <si>
    <t>davosach@gmail.com</t>
  </si>
  <si>
    <t>Deba Formation Nigeria Limited</t>
  </si>
  <si>
    <t>BALANGA</t>
  </si>
  <si>
    <t>No. 1, Deba Township HAll,, Deba</t>
  </si>
  <si>
    <t>ahamumarius@gmail.com</t>
  </si>
  <si>
    <t>09041386456</t>
  </si>
  <si>
    <t>Delphi Earthworks Limited</t>
  </si>
  <si>
    <t>Baryte, Galena, Sand</t>
  </si>
  <si>
    <t>278 Ikorodu Road Lagos, Lagos</t>
  </si>
  <si>
    <t>george.etchi@gmail.com</t>
  </si>
  <si>
    <t>07086300455</t>
  </si>
  <si>
    <t>De-Sakateel Ventures</t>
  </si>
  <si>
    <t>No. 1 Unity Estate Asese, Mowe</t>
  </si>
  <si>
    <t>engineersakateel@yahoo.com</t>
  </si>
  <si>
    <t>08036440707</t>
  </si>
  <si>
    <t>Deskaz Nigeria Limited</t>
  </si>
  <si>
    <t>ANAMBRA EAST, ONITSHA SOUTH</t>
  </si>
  <si>
    <t>No.190 Cadastre Zone, Kado District</t>
  </si>
  <si>
    <t>eboyalukoone@gmail.com</t>
  </si>
  <si>
    <t>Diadi Investment International LTD</t>
  </si>
  <si>
    <t>NGOR-OKPALA</t>
  </si>
  <si>
    <t>6 Nwangene, Maryland</t>
  </si>
  <si>
    <t>glorychioma2@yahoo.com</t>
  </si>
  <si>
    <t>Diamon Spectrum Limited</t>
  </si>
  <si>
    <t>IBIONO IBIOM</t>
  </si>
  <si>
    <t>No. 113 Atiku Abubakar Way, Uyo</t>
  </si>
  <si>
    <t>08032706252</t>
  </si>
  <si>
    <t>Diamondone Mines Limited</t>
  </si>
  <si>
    <t>Elsie Femi Pearse,
Victoria Island</t>
  </si>
  <si>
    <t>DMS International Limited</t>
  </si>
  <si>
    <t>AFIKPO SOUTH, AFIKPO NORTH</t>
  </si>
  <si>
    <t>Ugwu Maa Ohaechera, Amasiri</t>
  </si>
  <si>
    <t>wealthdaking@gmail.com</t>
  </si>
  <si>
    <t>07034512150</t>
  </si>
  <si>
    <t>Donwest Spring Concepts Ltd</t>
  </si>
  <si>
    <t>Dolomite, Gold</t>
  </si>
  <si>
    <t>Behind Nadream Stores, Kubwa</t>
  </si>
  <si>
    <t>rancotech@yahoo.com</t>
  </si>
  <si>
    <t>08032654914</t>
  </si>
  <si>
    <t>Dolomite, Gold, Limestone</t>
  </si>
  <si>
    <t>Earthquake International Mining Co. Limited</t>
  </si>
  <si>
    <t>Fluorspar / Fluorite, Lead, Zinc</t>
  </si>
  <si>
    <t>WUKARI</t>
  </si>
  <si>
    <t>No. 51 Tafa Belewa Way U/Rimi GRA, Kaduna</t>
  </si>
  <si>
    <t>Easy &amp; Perfect Engineering Construction Limited</t>
  </si>
  <si>
    <t>No. 16 Popo Oba Street, Epe</t>
  </si>
  <si>
    <t>adesogat@yahoo.com</t>
  </si>
  <si>
    <t>Ebedollar Energy Nig. Ltd.</t>
  </si>
  <si>
    <t>Tourmaline, Aquarmarine Beryl</t>
  </si>
  <si>
    <t>Iwajowa</t>
  </si>
  <si>
    <t>Off Nccf Adetoro Road, Dada Estate, Osogbo</t>
  </si>
  <si>
    <t>Ebenezer Aina Enterprises</t>
  </si>
  <si>
    <t>EGBADO, ADO-ODO/OTA</t>
  </si>
  <si>
    <t>6 Wakoju Street Igbesa, Igbase</t>
  </si>
  <si>
    <t>Yewa</t>
  </si>
  <si>
    <t>ebenezerainaenterprises2010@gmail.com</t>
  </si>
  <si>
    <t>Ebube Joseph Ndubuisi</t>
  </si>
  <si>
    <t>Laterite,Sand</t>
  </si>
  <si>
    <t>Aniocha South</t>
  </si>
  <si>
    <t>No. 7 Ogbe-Ani Qtrs, 
Uku-Ogwashi, Delta</t>
  </si>
  <si>
    <t>Echo Mines Ventures</t>
  </si>
  <si>
    <t>No. 13 Oakland Manor Str., Oakland Estate, Oakland Estate Sangotedo</t>
  </si>
  <si>
    <t>ekunadekunle@gmail.com</t>
  </si>
  <si>
    <t>Edbate Global Resources LTD</t>
  </si>
  <si>
    <t>Plot 502A Gidan Daya, Orozo, Orozo</t>
  </si>
  <si>
    <t>munirashia70@yahoo.com</t>
  </si>
  <si>
    <t>Ediawe Williams Ekhalezemhe</t>
  </si>
  <si>
    <t>Feldspar, Gold, Iron, Limestone, Tourmaline (blue)</t>
  </si>
  <si>
    <t>Block 2 Ediawe Compound, Ogede Road Road, Imioko, Imioko</t>
  </si>
  <si>
    <t>williamsediawe@gmail.com</t>
  </si>
  <si>
    <t>Feldspar, Gold, Iron, Tourmaline (blue)</t>
  </si>
  <si>
    <t>Edipet Petroleum Nigeria Limited</t>
  </si>
  <si>
    <t>Oldway side Annex, Pankshin</t>
  </si>
  <si>
    <t>0804545822</t>
  </si>
  <si>
    <t>Eelse- Himaya Integrated Limited</t>
  </si>
  <si>
    <t>NSIT-IBIOM</t>
  </si>
  <si>
    <t>Plot 59, Unit K, Ewet Housing Estate, Uyo</t>
  </si>
  <si>
    <t>peteretuk4all@gmail.com</t>
  </si>
  <si>
    <t>08130047502, 07173327671</t>
  </si>
  <si>
    <t>Efuwape Adeoye Adetola</t>
  </si>
  <si>
    <t>No. 4 Ayeola Close, Sagamu</t>
  </si>
  <si>
    <t>saiffudeenaliyu@gmail.com</t>
  </si>
  <si>
    <t>07064948058</t>
  </si>
  <si>
    <t>Eguje Nig Ent</t>
  </si>
  <si>
    <t>AKOKO-EDO, ETSAKO WEST</t>
  </si>
  <si>
    <t>52 Nandu Plaza,Wuse Zone 5, Abuja</t>
  </si>
  <si>
    <t>egule@yahoo.com</t>
  </si>
  <si>
    <t>08037885622, 08023357993</t>
  </si>
  <si>
    <t>Ehighibe Smart Nduka</t>
  </si>
  <si>
    <t>Ochicha, Obike, Ngo-Okpala</t>
  </si>
  <si>
    <t>oakmars4@gmail.com</t>
  </si>
  <si>
    <t>Ekalvis Nobel Investment Limited</t>
  </si>
  <si>
    <t>Senedo Plaza, Ajara, Dokoh</t>
  </si>
  <si>
    <t>ENVIRONEXPESS@YAHOO.COM</t>
  </si>
  <si>
    <t>08030103825</t>
  </si>
  <si>
    <t>Elegede Sesan Amoo</t>
  </si>
  <si>
    <t>No. 4 Akinniku Quarters, Ilaro</t>
  </si>
  <si>
    <t>Elementary Industries Nigeria Ltd</t>
  </si>
  <si>
    <t>Copper, Tin</t>
  </si>
  <si>
    <t>5B, Shola Ojo Close Lokogoma Phase II, Lokoja</t>
  </si>
  <si>
    <t>elementariedindustries@gmail.com</t>
  </si>
  <si>
    <t>08121072192, 08034023603</t>
  </si>
  <si>
    <t>Copper, Iron</t>
  </si>
  <si>
    <t>El-Menac Resources</t>
  </si>
  <si>
    <t>KHANA</t>
  </si>
  <si>
    <t>Plot 14, 1st floor, Portharcourt</t>
  </si>
  <si>
    <t>Elu-Abayomi Nigeria Limited</t>
  </si>
  <si>
    <t>ATAKUMOSA EAST, IFETEDO</t>
  </si>
  <si>
    <t>Eluabayomi Layout Olambi Via Okearo, Okearo</t>
  </si>
  <si>
    <t>08038626427</t>
  </si>
  <si>
    <t>Emjoiky African Biz Resources Ltd</t>
  </si>
  <si>
    <t>Km 3 Enugu-Abakaliki Road, Abakaliki</t>
  </si>
  <si>
    <t>emjoikyafricabiz@gmail.com</t>
  </si>
  <si>
    <t>08158408888</t>
  </si>
  <si>
    <t>Clay, Kaoline, Mica</t>
  </si>
  <si>
    <t>09071082763</t>
  </si>
  <si>
    <t>Columbite, Tin, Wolframite</t>
  </si>
  <si>
    <t>KUBAU</t>
  </si>
  <si>
    <t>geoomolabi11@gmail.com</t>
  </si>
  <si>
    <t>Columbite, Tin, Zircon Sand</t>
  </si>
  <si>
    <t>kuwenrichard@yahoo.com</t>
  </si>
  <si>
    <t>Copper, Gold, Lead, Manganese, Zinc</t>
  </si>
  <si>
    <t>Copper, Gold, Silver</t>
  </si>
  <si>
    <t>Energyline Logistics Limited</t>
  </si>
  <si>
    <t>Columbite, Feldspar, Fluorspar / Fluorite, Gold, Mica, Tantalum, Titanium</t>
  </si>
  <si>
    <t>EREJA</t>
  </si>
  <si>
    <t>Golf Course Road Rayfield 20, Jos</t>
  </si>
  <si>
    <t>Gold, Lead, Tantalum, Tin</t>
  </si>
  <si>
    <t>EDE SOUTH, ATAKUMOSA WEST</t>
  </si>
  <si>
    <t>Engr. Christopher Anosike Anaghara</t>
  </si>
  <si>
    <t>Orlu</t>
  </si>
  <si>
    <t>Blk 5 Belton Hotels Estate, 
Okigwe Road, Owerri, Imo</t>
  </si>
  <si>
    <t>kristechengineers@gmail.com</t>
  </si>
  <si>
    <t>Environmental Expressions Limited</t>
  </si>
  <si>
    <t>2nd Avenue, Kado Mbinko Gwarinpa, Abuja</t>
  </si>
  <si>
    <t>08028742052</t>
  </si>
  <si>
    <t>Erhamwoisa Nigeria Limited</t>
  </si>
  <si>
    <t>IKPOBA-OKHA</t>
  </si>
  <si>
    <t>Upper Mission Road 510, Benin City</t>
  </si>
  <si>
    <t>Esuvic Nigeria Limited</t>
  </si>
  <si>
    <t>Anguldi Zawan 353TA, Lawan</t>
  </si>
  <si>
    <t>esvicnigerialtd@yahoo.com</t>
  </si>
  <si>
    <t>08036146720</t>
  </si>
  <si>
    <t>Excellent Vinsco Resources Nig. Limited</t>
  </si>
  <si>
    <t>132. Benin- Okene Way, Auchi</t>
  </si>
  <si>
    <t>vinsco2000@gmail.com</t>
  </si>
  <si>
    <t>Explore-Note Mining and Trading Company</t>
  </si>
  <si>
    <t>Plot 62, Adetokunbo Ademola Street, Victoria Island</t>
  </si>
  <si>
    <t>08167481025</t>
  </si>
  <si>
    <t>F. E. Nweke &amp; Sons Limited</t>
  </si>
  <si>
    <t>Dolomite, Quartz</t>
  </si>
  <si>
    <t>Old Enugu Road 15, Abakaliki</t>
  </si>
  <si>
    <t>olutayo07@mail.com</t>
  </si>
  <si>
    <t>08037791324</t>
  </si>
  <si>
    <t>Fakeye Kazeem Olaiwola</t>
  </si>
  <si>
    <t>Flat6,Nestle Estate, Atan Ota</t>
  </si>
  <si>
    <t>07025115469</t>
  </si>
  <si>
    <t>Fakunmoju Olusola Idris</t>
  </si>
  <si>
    <t>43 Obafemi Awolowo Way, Ikeja</t>
  </si>
  <si>
    <t>INFO@LEVENEENERGY.COM</t>
  </si>
  <si>
    <t>dguideddemocrat@gmail.com</t>
  </si>
  <si>
    <t>Fashina Taofeek Adisa</t>
  </si>
  <si>
    <t>No. 10 Iwalesin Street, Igando/Bus Stop</t>
  </si>
  <si>
    <t>Fashmadesa@yahoo.com</t>
  </si>
  <si>
    <t>Fatima Muhammed</t>
  </si>
  <si>
    <t>Tudun Wada Kano,</t>
  </si>
  <si>
    <t>First Sahel Mineral Resources Ltd</t>
  </si>
  <si>
    <t>J 6 Zongon Daura Road, Kawo Kaduna</t>
  </si>
  <si>
    <t>jaeyakubu@gmail.com</t>
  </si>
  <si>
    <t>Flakky Nigeria Limited</t>
  </si>
  <si>
    <t>1 Alh. Waid Elias Road, Ikorodu</t>
  </si>
  <si>
    <t>08037177855, 08158111114, 085022905455</t>
  </si>
  <si>
    <t>08033189965</t>
  </si>
  <si>
    <t>08033633088</t>
  </si>
  <si>
    <t>08055465149</t>
  </si>
  <si>
    <t>Flourish Mineral Resources Limited</t>
  </si>
  <si>
    <t>EZZA SOUTH</t>
  </si>
  <si>
    <t>Ogbaga Road, Abakaliki</t>
  </si>
  <si>
    <t>08033233080</t>
  </si>
  <si>
    <t>Forsol Plus</t>
  </si>
  <si>
    <t>17, Unity Road, Osapa London, Lekki</t>
  </si>
  <si>
    <t>tinkolorunwo@gmail.com</t>
  </si>
  <si>
    <t>08023256692, 08132981828</t>
  </si>
  <si>
    <t>Fortils Multiservices Company Ltd.</t>
  </si>
  <si>
    <t>No.10 Afariogon Street, Ikeja</t>
  </si>
  <si>
    <t>adetilewasijuwade@gmail.com</t>
  </si>
  <si>
    <t>09068999958</t>
  </si>
  <si>
    <t>Fortuna IUVAT Services LTD</t>
  </si>
  <si>
    <t>House 13, , Wumbai District</t>
  </si>
  <si>
    <t>adnanwar@live.com</t>
  </si>
  <si>
    <t>Copper, Manganese</t>
  </si>
  <si>
    <t>Foubai Sammy</t>
  </si>
  <si>
    <t>1 Gani Adams Street,Soba, Amuwo Odofin</t>
  </si>
  <si>
    <t>theozion@yahoo.com</t>
  </si>
  <si>
    <t>08037752841</t>
  </si>
  <si>
    <t>danhassana1@gmail.com</t>
  </si>
  <si>
    <t>Foundation-Field Investments Limited</t>
  </si>
  <si>
    <t>BOKI</t>
  </si>
  <si>
    <t>Mesanya Street, Wuse</t>
  </si>
  <si>
    <t>foundation-fieldinvestment@gmail.com</t>
  </si>
  <si>
    <t>08033143723</t>
  </si>
  <si>
    <t>Frankvic Nigeria Limited</t>
  </si>
  <si>
    <t>Atakumosa West</t>
  </si>
  <si>
    <t>22a Plot Crescent Game Village Surulere Lagos</t>
  </si>
  <si>
    <t>Franz Abbason Indutries Ltd.</t>
  </si>
  <si>
    <t>Lead/Zinc</t>
  </si>
  <si>
    <t>Onicha</t>
  </si>
  <si>
    <t>18, Lugi Str. Off Cairo Street, Wuse 2 Abuja</t>
  </si>
  <si>
    <t>Fugard Mining &amp; Mineral Processing Co. Ltd.</t>
  </si>
  <si>
    <t>Baryte, Copper</t>
  </si>
  <si>
    <t>1 Ladi Club, Barkin Ladi</t>
  </si>
  <si>
    <t>yerimafugard@yahoo.com</t>
  </si>
  <si>
    <t>08020188888</t>
  </si>
  <si>
    <t>Gabdire International Limited</t>
  </si>
  <si>
    <t>Granite, Lithium, Tin</t>
  </si>
  <si>
    <t>D3 Borsar Complex,GARKI II, Abuja</t>
  </si>
  <si>
    <t>Gakole Connections LTD</t>
  </si>
  <si>
    <t>25 Dakar Street, Kaduna</t>
  </si>
  <si>
    <t>08096008161, 08187341182</t>
  </si>
  <si>
    <t>08035983721, 08033325402</t>
  </si>
  <si>
    <t>Gambo Peter</t>
  </si>
  <si>
    <t>112, Baptist Church Street, Kan Rafi Village, Kan Rafi</t>
  </si>
  <si>
    <t>Garba Abdullahi Tsaure</t>
  </si>
  <si>
    <t>Abubakar Kigo Rd., Kaduna</t>
  </si>
  <si>
    <t>ebuksgillui@gmail.com</t>
  </si>
  <si>
    <t>08037177855, 08033228920</t>
  </si>
  <si>
    <t>Gascon Limited</t>
  </si>
  <si>
    <t>OKRIKA</t>
  </si>
  <si>
    <t>No. 22A Bosgomero Estate, Abuloma</t>
  </si>
  <si>
    <t>General View Towers Limited</t>
  </si>
  <si>
    <t>KADUNA NORTH</t>
  </si>
  <si>
    <t>32 Ndala Crescent Wuse Zone 5, Abuja</t>
  </si>
  <si>
    <t>generalviewtowers@gmail.com</t>
  </si>
  <si>
    <t>08055239288</t>
  </si>
  <si>
    <t>Geocontractors Nigeria Limited</t>
  </si>
  <si>
    <t>10 Balogun Konmoje , Oyo</t>
  </si>
  <si>
    <t>hamadjrt@hotmail.com</t>
  </si>
  <si>
    <t>Geogro Global Resources Ltd</t>
  </si>
  <si>
    <t>Copper, Gold, Sapphire</t>
  </si>
  <si>
    <t>No. 56 Crescent "A" Fynestone Estate, Gwarimpa</t>
  </si>
  <si>
    <t>Geomines Consultancy Services Limited</t>
  </si>
  <si>
    <t>Bitumen/Tar sand</t>
  </si>
  <si>
    <t>SHAGAMU, IKENNE</t>
  </si>
  <si>
    <t>52 Nandu Plaza Wuse Zone 5  fct Abuja, Abuja</t>
  </si>
  <si>
    <t>Gil Energy Services Limited</t>
  </si>
  <si>
    <t>plot 10 Shinkalu Close,</t>
  </si>
  <si>
    <t>gilenergy@yahoo.com</t>
  </si>
  <si>
    <t>08030525737</t>
  </si>
  <si>
    <t>Gilgal Dabihn Global Project Ltd</t>
  </si>
  <si>
    <t>No. 1, Sola Oladeinde Close,, Osogbo</t>
  </si>
  <si>
    <t>danbaba2003@yahoo.com</t>
  </si>
  <si>
    <t>Golden Kumary International Limited</t>
  </si>
  <si>
    <t>OBAFEMI-OWODE, EWEKORO</t>
  </si>
  <si>
    <t>No. 1B Block A, Rockview Estate, GRA, Oke Mosan, Oke Mosan</t>
  </si>
  <si>
    <t>hakeemabdusalam461@gmail.com</t>
  </si>
  <si>
    <t>EJIGBO</t>
  </si>
  <si>
    <t>Goldpoint Mines limited</t>
  </si>
  <si>
    <t>GRCAQUA Marines LTD</t>
  </si>
  <si>
    <t>5B Kenneth Odidika Close,, Maiyegun</t>
  </si>
  <si>
    <t>ncodinlo@gmail.com</t>
  </si>
  <si>
    <t>Great Elephant Oil &amp; Gas Limited</t>
  </si>
  <si>
    <t>Kaoline, Limestone</t>
  </si>
  <si>
    <t>21 Market lane,, Ankpa</t>
  </si>
  <si>
    <t>omanibe4real@gmail,com</t>
  </si>
  <si>
    <t>Great Global Building &amp; Construction Engineering Company Limited</t>
  </si>
  <si>
    <t>Suite B2 God is Able Plaza, 24 Road ,, FESTAC Town</t>
  </si>
  <si>
    <t>info@greatglobalengineering.com</t>
  </si>
  <si>
    <t>Greenwood Drilling Nigeria Ltd</t>
  </si>
  <si>
    <t>31 Road  st Avenue Gwarimpa Estate F.C.T, Abuja</t>
  </si>
  <si>
    <t>joabisman2002@yahoo. Com</t>
  </si>
  <si>
    <t>08065642595</t>
  </si>
  <si>
    <t>Groundprobe &amp; Geotechnics Conpany</t>
  </si>
  <si>
    <t>17/19 Allen, Oshopeg Plaza, Ikeja</t>
  </si>
  <si>
    <t>GS Integrated Profile Limited</t>
  </si>
  <si>
    <t>No. 6 Decency Close, Boyi Boyiowa, Boyi Boyiowa, Agbor</t>
  </si>
  <si>
    <t>ascourtech@gmail.com</t>
  </si>
  <si>
    <t>09091623424</t>
  </si>
  <si>
    <t>Gwallaga Miners Multipurpose Cooperative Society Limited</t>
  </si>
  <si>
    <t>Kaoline, Lithium, Mica</t>
  </si>
  <si>
    <t>KIRFI</t>
  </si>
  <si>
    <t>No. 17 A Emirs Drive, Bauchi</t>
  </si>
  <si>
    <t>jewelminers@gmail.com</t>
  </si>
  <si>
    <t>09060554088</t>
  </si>
  <si>
    <t>Gwantaso Global Enterprises LTD</t>
  </si>
  <si>
    <t>No. 2 Ner Juma'at Mosque, Along Zaria Road, Dankande</t>
  </si>
  <si>
    <t>nasiruabdulmajid305@gmail.com</t>
  </si>
  <si>
    <t>GX Drill International Co. Ltd</t>
  </si>
  <si>
    <t>BATAGARAWA</t>
  </si>
  <si>
    <t>No. 2 Layin Masallachin Dillali, Upriseri, Katsina</t>
  </si>
  <si>
    <t>ibrabagudo77@gmail.com</t>
  </si>
  <si>
    <t>H and M Nigeria Limited</t>
  </si>
  <si>
    <t>58 Zaria Road, Kano</t>
  </si>
  <si>
    <t>Habib Hamidu And Sons Nigeria Limited</t>
  </si>
  <si>
    <t>Ereja Street EF4, Ilesha</t>
  </si>
  <si>
    <t>sortedokus@googlemail.com</t>
  </si>
  <si>
    <t>08034704842, 08034704842</t>
  </si>
  <si>
    <t>Habibu Adamu Haruna</t>
  </si>
  <si>
    <t>13 Kaltingo Street, Garki , Garki</t>
  </si>
  <si>
    <t>oyinrufus@yahoo.com</t>
  </si>
  <si>
    <t>08092499644</t>
  </si>
  <si>
    <t>Habibu Ahmadu</t>
  </si>
  <si>
    <t>Dawaki Road, Dawaki</t>
  </si>
  <si>
    <t>Hadji Engineering Ventures</t>
  </si>
  <si>
    <t>AY 1 Faskari Road, Sabon Gari</t>
  </si>
  <si>
    <t>abdullateefjimoh3@gmail.com</t>
  </si>
  <si>
    <t>Hammy Investment Nigeria Limited</t>
  </si>
  <si>
    <t>Beryl, Columbite, Feldspar, Tantalum, Tin</t>
  </si>
  <si>
    <t>No. 7 Uriel Adegbenro Street, Egan</t>
  </si>
  <si>
    <t>hammyinvestment1@gmail.com</t>
  </si>
  <si>
    <t>08054123515, 08098541235, 08033515617</t>
  </si>
  <si>
    <t>Hamzat Yunus Opeyemi</t>
  </si>
  <si>
    <t>No. 25 Yaya Abatan street, Ogba</t>
  </si>
  <si>
    <t>yunushamzat@yahoo.com</t>
  </si>
  <si>
    <t>07038558941</t>
  </si>
  <si>
    <t>Hapfrot Resources Limited</t>
  </si>
  <si>
    <t>10 City Plaza,Wuse II, Abuja</t>
  </si>
  <si>
    <t>ibiolami@ahoo.com</t>
  </si>
  <si>
    <t>07033351272</t>
  </si>
  <si>
    <t>Harrow Milford Nigeria Ltd</t>
  </si>
  <si>
    <t>3A,Siji Soetan Street ,Lekki,</t>
  </si>
  <si>
    <t>Adedamolajaiyeola@yahoo.com</t>
  </si>
  <si>
    <t>Haruna Ado Dundu</t>
  </si>
  <si>
    <t>BUNKURE</t>
  </si>
  <si>
    <t>Dundu Gari, Bunkere</t>
  </si>
  <si>
    <t>Garko</t>
  </si>
  <si>
    <t>Haruna Umar</t>
  </si>
  <si>
    <t>No. 31 Angwan Nupawa, Zaria City</t>
  </si>
  <si>
    <t>himsal08@gmail.com</t>
  </si>
  <si>
    <t>08035990266</t>
  </si>
  <si>
    <t>nuraddeen@gmail.com</t>
  </si>
  <si>
    <t>07010900900</t>
  </si>
  <si>
    <t>Hassan Mohammed</t>
  </si>
  <si>
    <t>CC19 Kagoma Road,, U/Sanusi</t>
  </si>
  <si>
    <t>aibannah64@gmail.com</t>
  </si>
  <si>
    <t>08033880100</t>
  </si>
  <si>
    <t>Hassan Umar</t>
  </si>
  <si>
    <t>No. 1 Joga Village, Joga</t>
  </si>
  <si>
    <t>08059697654</t>
  </si>
  <si>
    <t>Hay Bravo International Ltd</t>
  </si>
  <si>
    <t>20, Iruvo Oboroke Ihima, Okene</t>
  </si>
  <si>
    <t>jiangjing.ng@tonhyiintlgroup.com</t>
  </si>
  <si>
    <t>081395625443, 070108775408</t>
  </si>
  <si>
    <t>Hayupada Nigeria Limited</t>
  </si>
  <si>
    <t>Lead</t>
  </si>
  <si>
    <t>20, Jos Rd , Lafia</t>
  </si>
  <si>
    <t>shehubalarabe75@gmail.com</t>
  </si>
  <si>
    <t>08033112710, 08024347700</t>
  </si>
  <si>
    <t>Heir Zedemi Nigeria Limited</t>
  </si>
  <si>
    <t>Aquamarine, Quartz, Tourmaline (others)</t>
  </si>
  <si>
    <t>MOBA</t>
  </si>
  <si>
    <t>No. 1 Agboola Kolawole Street, Awoyaya</t>
  </si>
  <si>
    <t>zedemi213@gmail.com</t>
  </si>
  <si>
    <t>Hibatee Ventures</t>
  </si>
  <si>
    <t>Obafemi-Owode</t>
  </si>
  <si>
    <t>3/5 Alh Sheriff Avenue, somolu, Lagos</t>
  </si>
  <si>
    <t>oyelilly@yahoo.co.uk</t>
  </si>
  <si>
    <t>HRH Oba John Adewale Olaifa</t>
  </si>
  <si>
    <t>No. 88 Koko Road, Alase Palace, Ipokia</t>
  </si>
  <si>
    <t>HUI JIN MINING LIMITED</t>
  </si>
  <si>
    <t>18 MUHAMMADU BUHARI WAY, KADUNA, KADUNA</t>
  </si>
  <si>
    <t>afromidland@yahoo.com</t>
  </si>
  <si>
    <t>Hussaini Umar</t>
  </si>
  <si>
    <t>Aquamarine, Fluorspar / Fluorite</t>
  </si>
  <si>
    <t>Block 18, Flat 1, Lusaka Street, Wuse Zone 6</t>
  </si>
  <si>
    <t>uhussaini405@gmail.com</t>
  </si>
  <si>
    <t>08065541500</t>
  </si>
  <si>
    <t>Hussainiyya Agriculture and Allied Product</t>
  </si>
  <si>
    <t>No. 394 Kofar Mata, Kan Karofi</t>
  </si>
  <si>
    <t>auwalugarba@gmail.com</t>
  </si>
  <si>
    <t>08037051936</t>
  </si>
  <si>
    <t>Hyrit Ventures Nigeria Limited</t>
  </si>
  <si>
    <t>ABAKALIKI, IKWO</t>
  </si>
  <si>
    <t>192 Ikorodu Road, Lagos</t>
  </si>
  <si>
    <t>Ibraamsar Gold And Mining Company Limited</t>
  </si>
  <si>
    <t>YAGBA WEST, PATEGI</t>
  </si>
  <si>
    <t>G2, Federal Housing Estate, Lugbe</t>
  </si>
  <si>
    <t>Ibrahim Haruna Gambo</t>
  </si>
  <si>
    <t>T,G.E 4&amp;2 Badiko Kaduna South</t>
  </si>
  <si>
    <t>Ibrozek Trading Company</t>
  </si>
  <si>
    <t>No. 102 Enugu Road,, Owelle Ankpa</t>
  </si>
  <si>
    <t>princeoruma1@gmail.com</t>
  </si>
  <si>
    <t>08066015999</t>
  </si>
  <si>
    <t>ICBA Excavation Mining Co Limited</t>
  </si>
  <si>
    <t>No. 7, Gasline Estate, Sango Otta</t>
  </si>
  <si>
    <t>icbaexcavation@gmail.com</t>
  </si>
  <si>
    <t>08034642741</t>
  </si>
  <si>
    <t>Ifelodun Abulesowo Ventures</t>
  </si>
  <si>
    <t>No. 1 Beside Jimfund Filling Station, Idofian</t>
  </si>
  <si>
    <t>kamaldeenomotunde@gmail.com</t>
  </si>
  <si>
    <t>Fluorspar / Fluorite, Tourmaline (blue)</t>
  </si>
  <si>
    <t>08069533948, 08065264432</t>
  </si>
  <si>
    <t>Ijero (Ekiti) Association of Feldspar Miners Cooperative Multipurpose Society</t>
  </si>
  <si>
    <t>Feldspar, Kaoline</t>
  </si>
  <si>
    <t>IJERO</t>
  </si>
  <si>
    <t>Anglican Woman Flats, Odoese Ijero Ekiti</t>
  </si>
  <si>
    <t>dimbadmos@yahoo.com</t>
  </si>
  <si>
    <t>08038120533</t>
  </si>
  <si>
    <t>Infomine Global Services Ltd.</t>
  </si>
  <si>
    <t>Koko/Besse</t>
  </si>
  <si>
    <t>Plot 94 Cbn (Choos Estate), Wumba/Lokogoma, Abuja</t>
  </si>
  <si>
    <t>infomine63@yahoo.com</t>
  </si>
  <si>
    <t>Informine Global Services Limited</t>
  </si>
  <si>
    <t>Plot 94 CBN (Choos Estate), Wumba/Lokogoma</t>
  </si>
  <si>
    <t>INTA General Enterprises Ltd</t>
  </si>
  <si>
    <t>TALATA MAFARA</t>
  </si>
  <si>
    <t>42 Industrial Layout magami Road Zamfara, Gusau</t>
  </si>
  <si>
    <t>newgeninvestment@yahoo.com</t>
  </si>
  <si>
    <t>0807889261</t>
  </si>
  <si>
    <t>Integra Technologies &amp; Resources International Limited</t>
  </si>
  <si>
    <t>Sandauna Crescent, Kaduna</t>
  </si>
  <si>
    <t>jidetngltd@yahoo.com</t>
  </si>
  <si>
    <t>07083207685</t>
  </si>
  <si>
    <t>d-jelka@yahoo.com</t>
  </si>
  <si>
    <t>Interactiva Nigeria Limited</t>
  </si>
  <si>
    <t>Beryl, Feldspar, Gold, Mica, Quartz, Tantalum</t>
  </si>
  <si>
    <t>Flat 2,Blk 4, Mani Close,Area 1,Garki,</t>
  </si>
  <si>
    <t>interactivatel@yahoo.com</t>
  </si>
  <si>
    <t>Isah Abubakar Adamu</t>
  </si>
  <si>
    <t>No. 325 Kusfa Road, Kofar Gayam</t>
  </si>
  <si>
    <t>08037238130</t>
  </si>
  <si>
    <t>Isoko Sand Beach Owners &amp; Suppliers Association</t>
  </si>
  <si>
    <t>ISOKO SOUTH</t>
  </si>
  <si>
    <t>Oleh Main Town Oleh, Oleh</t>
  </si>
  <si>
    <t>08057080904</t>
  </si>
  <si>
    <t>Isua(Akoko South East) Tipper &amp; Quarry Owners Cooperative Multi purpose Society Ltd</t>
  </si>
  <si>
    <t>7/2 Ireakari Estate Orita, Oritaosele</t>
  </si>
  <si>
    <t>okwuosaononye@gmmail.com</t>
  </si>
  <si>
    <t>Izabella Nigeria Limited</t>
  </si>
  <si>
    <t>New Abeokuta Exp Way 36, Agage</t>
  </si>
  <si>
    <t>mashcon72@yahoo.com</t>
  </si>
  <si>
    <t>08021022772</t>
  </si>
  <si>
    <t>J. Toyin Olypio International Limited</t>
  </si>
  <si>
    <t>House 9,Cluster Estate,Ikeja,</t>
  </si>
  <si>
    <t>08036424706, 07069455340</t>
  </si>
  <si>
    <t>Jadecino Nigeria Limited</t>
  </si>
  <si>
    <t>Ado-Odo/Ota</t>
  </si>
  <si>
    <t>Plot 16 Dawodu Avenue, Kekere, Ikorodu , Lagos</t>
  </si>
  <si>
    <t>jadecinonig@gmail.com</t>
  </si>
  <si>
    <t>Jagora Fertilizer and Agro-Allied Services Ltd</t>
  </si>
  <si>
    <t>Cassiterite,Zircon Topaz, Aquamarine</t>
  </si>
  <si>
    <t>Bassa</t>
  </si>
  <si>
    <t>No. 5 Bababa Plaza A/Way, Bauchi</t>
  </si>
  <si>
    <t>onota2018@gmail.com</t>
  </si>
  <si>
    <t>Jahdai Global Limited</t>
  </si>
  <si>
    <t>Amethyst, Emeralds, Quartz, Topaz, Tourmaline (others)</t>
  </si>
  <si>
    <t>ARAROMI</t>
  </si>
  <si>
    <t>City Hall, 2nd Floor, Catholic Mission St., Island</t>
  </si>
  <si>
    <t>jahdaifarms.researchteam@gmail.com</t>
  </si>
  <si>
    <t>08032654914, 08050575060</t>
  </si>
  <si>
    <t>Jaiyeoba Sunday Adebayo</t>
  </si>
  <si>
    <t>35 Ori Eru Area,Aba Abo , Ibadan</t>
  </si>
  <si>
    <t>0703022076</t>
  </si>
  <si>
    <t>Jamis Commodities &amp; Services International Ltd</t>
  </si>
  <si>
    <t>Cassiterite, Columbite, Ilmenite, Iron, Zircon Sand</t>
  </si>
  <si>
    <t>NO 1, Super market Str., Dadinkowa, Jos</t>
  </si>
  <si>
    <t>st.kamals4us@gmail.com</t>
  </si>
  <si>
    <t>08032815810, 08133844522</t>
  </si>
  <si>
    <t>Jatron Systems Limited</t>
  </si>
  <si>
    <t>Feldspar, Talc</t>
  </si>
  <si>
    <t>Plot 2866 Lugbe 1 Ext Layout Airport Rd, Abuja</t>
  </si>
  <si>
    <t>08069608211, 08140025393</t>
  </si>
  <si>
    <t>Jeehu Nigeria Limited</t>
  </si>
  <si>
    <t>No. 1 &amp; E Building Ogbaeta, Afikpo</t>
  </si>
  <si>
    <t>mjpbrown@pwnigeria.com</t>
  </si>
  <si>
    <t>Jewel Miners And Exploration Nigeria Limited</t>
  </si>
  <si>
    <t>Iron, Lithium, Manganese</t>
  </si>
  <si>
    <t>6, Women Centre, 1St Floor, Shongo Estate, Gombe</t>
  </si>
  <si>
    <t>07061678051</t>
  </si>
  <si>
    <t>Jimatoc-Lifted Resources Limited</t>
  </si>
  <si>
    <t>ANAMBRA EAST</t>
  </si>
  <si>
    <t>Iyiowa Oduokpe,Ogbaru,</t>
  </si>
  <si>
    <t>Jirgem International Ltd</t>
  </si>
  <si>
    <t>1A Nkaliki Road Abakaliki, Abakaliki</t>
  </si>
  <si>
    <t>Joeffry International Mining Company Ltd</t>
  </si>
  <si>
    <t>1, Tanke-Budu Str., Ilorin</t>
  </si>
  <si>
    <t>harsun2005@yahoo.com</t>
  </si>
  <si>
    <t>07083311948</t>
  </si>
  <si>
    <t>EDU</t>
  </si>
  <si>
    <t>itokarasnigeria@gmail.com</t>
  </si>
  <si>
    <t>John Ayodele O.</t>
  </si>
  <si>
    <t>No. 31 Iyase Street, Kosofe-Ketu</t>
  </si>
  <si>
    <t>07067503023</t>
  </si>
  <si>
    <t>Joitac Resources Limited</t>
  </si>
  <si>
    <t>No 13 Kehinde Close, Ireakari Estate, Akpata Hostel Bus Stop, Oshodo</t>
  </si>
  <si>
    <t>tforwardgems1953@gmail.com</t>
  </si>
  <si>
    <t>K.G. Interbiz Limited</t>
  </si>
  <si>
    <t>37, Portharcourt Road, Aba</t>
  </si>
  <si>
    <t>oluadeabayo14@gmail.com</t>
  </si>
  <si>
    <t>ANGA</t>
  </si>
  <si>
    <t>Kabiru Ajayi Oyedele</t>
  </si>
  <si>
    <t>2, Obantu Close,, Asese</t>
  </si>
  <si>
    <t>Kamilu Onifade Adeola</t>
  </si>
  <si>
    <t>EGBADO, IPOKIA</t>
  </si>
  <si>
    <t>No. 14 Ewelanlo Street , Abeokuta</t>
  </si>
  <si>
    <t>No. 14 Ewelanlo Street, Abeokuta</t>
  </si>
  <si>
    <t>kamiluonifade@gmail.com</t>
  </si>
  <si>
    <t>Kamjeed Ventures Limited</t>
  </si>
  <si>
    <t>Baryte, Copper, Fluorspar / Fluorite, Gold, Sapphire, Tourmaline (others)</t>
  </si>
  <si>
    <t>GANYE</t>
  </si>
  <si>
    <t>7A, INEC Road, Katsina</t>
  </si>
  <si>
    <t>DANJA</t>
  </si>
  <si>
    <t>Kayatawa Nigeria Limited</t>
  </si>
  <si>
    <t>Copper, Gold, Iron, Lead, Zinc</t>
  </si>
  <si>
    <t>No 10. Blk 3, Polo Shopping , Gusau</t>
  </si>
  <si>
    <t>adlasghalo@gmail.com</t>
  </si>
  <si>
    <t>Polo Shopping Centre, Gusau</t>
  </si>
  <si>
    <t>08065670847</t>
  </si>
  <si>
    <t>Kayode Dada Daniel</t>
  </si>
  <si>
    <t>Aquamarine, Beryl</t>
  </si>
  <si>
    <t>No. 15 Alafin Avenue, Oluyole Estate,, Ibadan</t>
  </si>
  <si>
    <t>kayodedada200@gmail.com</t>
  </si>
  <si>
    <t>KGB Holding (Nigeria) Limited</t>
  </si>
  <si>
    <t>6 Ojo Aloba Street,Akala Estate,Akobo, Ibadan</t>
  </si>
  <si>
    <t>08034652745</t>
  </si>
  <si>
    <t>Khafab Multi-Purpose Venture</t>
  </si>
  <si>
    <t>Aplite, Feldspar</t>
  </si>
  <si>
    <t>Flat 49a, Kwara Estate, Ajaokuta</t>
  </si>
  <si>
    <t>khafab777@yahoo.com</t>
  </si>
  <si>
    <t>Khalifa Business Optimum Enterprise</t>
  </si>
  <si>
    <t>No 27 Igbinedion Street, Off Evbuotubu, Benin</t>
  </si>
  <si>
    <t>khalifaglobalenterprise@gmail.com</t>
  </si>
  <si>
    <t>Kimtu Nigeria Ltd</t>
  </si>
  <si>
    <t>Plot 1B, Block G Hiltop GRA , Oke-Mosan Abeokuta</t>
  </si>
  <si>
    <t>zagezagi@gmail,com</t>
  </si>
  <si>
    <t>08036833577, 08032786822</t>
  </si>
  <si>
    <t>Kobahitein Nig LTD</t>
  </si>
  <si>
    <t>GOKANA</t>
  </si>
  <si>
    <t>No. 1 Seco Hotel Road, Alode</t>
  </si>
  <si>
    <t>Kolaseyi West Ltd</t>
  </si>
  <si>
    <t>6, apaderu Estate Off Akobo, ibadan</t>
  </si>
  <si>
    <t>080660010625</t>
  </si>
  <si>
    <t>Koro Youth Development Association</t>
  </si>
  <si>
    <t>Village Head Compound, Koro</t>
  </si>
  <si>
    <t>anajibullah198822@gmail.coom</t>
  </si>
  <si>
    <t>Kosjess Ltd</t>
  </si>
  <si>
    <t>Columbite, Zircon Sand</t>
  </si>
  <si>
    <t>75 Murtala Mohammed Way Yaba Lagos, Lagos</t>
  </si>
  <si>
    <t>Columbite, Sand, Tantalum, Tin, Zircon Sand</t>
  </si>
  <si>
    <t>ssgassolg@gmail.com</t>
  </si>
  <si>
    <t>Kufena South Quarry Workers Union Zaria</t>
  </si>
  <si>
    <t>1 Angwan Rafi Tukur Zaria, Zaria</t>
  </si>
  <si>
    <t>yomcol@yahoo.com</t>
  </si>
  <si>
    <t>08180719557</t>
  </si>
  <si>
    <t>Kusimo Titilayo Kikelomo</t>
  </si>
  <si>
    <t>No. 8 Orange Lame,Ajowa, Abekoko,</t>
  </si>
  <si>
    <t>Lai Dynasty Global Enterprises</t>
  </si>
  <si>
    <t>Plot 1, Adfarm Layout,Adfarm Estate, Alakuko,</t>
  </si>
  <si>
    <t>Lake olympia oil and Gas Limited</t>
  </si>
  <si>
    <t>Sani Buhari Road, Rigachikun, Kaduna</t>
  </si>
  <si>
    <t>Lamar Business Empire LTD</t>
  </si>
  <si>
    <t>Gold, Tantalum, Tin</t>
  </si>
  <si>
    <t>QUA'AN-PAN</t>
  </si>
  <si>
    <t>No. 73 Aguiyi Ironsi, Maitaima</t>
  </si>
  <si>
    <t>geocardinalengineering@gmail.com</t>
  </si>
  <si>
    <t>08171524684</t>
  </si>
  <si>
    <t>Landpeople Realty Limited</t>
  </si>
  <si>
    <t>Amowo-Odofin</t>
  </si>
  <si>
    <t>Plot 5, Princess Dolo Oyeka, Lekki Phase 1, Lagos</t>
  </si>
  <si>
    <t>landpeople.realityld@yahoo.com</t>
  </si>
  <si>
    <t>Landscape Developers (Eket) Multi-Purpose Co-Operative Society</t>
  </si>
  <si>
    <t>EKET</t>
  </si>
  <si>
    <t>11.Abasi Eteng,Behind Mobil Estate, Eket</t>
  </si>
  <si>
    <t>fridayafiakurue@gmail.com</t>
  </si>
  <si>
    <t>08170931425</t>
  </si>
  <si>
    <t>Lanre Araokanmi &amp; Co.</t>
  </si>
  <si>
    <t>House 1, Power Line, Off Surulere Str., Ipaja, Agbado-Oke Odo</t>
  </si>
  <si>
    <t>Lankadhaulage@gmail.com</t>
  </si>
  <si>
    <t>09021515060</t>
  </si>
  <si>
    <t>Larson Miners Nigeria Limited</t>
  </si>
  <si>
    <t>Cassiterite, Columbite, Lithium, Gold</t>
  </si>
  <si>
    <t>NASARAWA EGGON</t>
  </si>
  <si>
    <t>No 91, Ezekiel Avenue, Dawaki Abuja</t>
  </si>
  <si>
    <t>lartessy@gmail.com</t>
  </si>
  <si>
    <t>Latfat Trading Nigeria Ltd</t>
  </si>
  <si>
    <t>Quartz, Felspar</t>
  </si>
  <si>
    <t>Akinyele/Afijio</t>
  </si>
  <si>
    <t>No. 20 Aramoko Street, Amule Ayo</t>
  </si>
  <si>
    <t>latfat30@yahoo.com</t>
  </si>
  <si>
    <t>Lawal Abdulrahaman</t>
  </si>
  <si>
    <t>20 Ungwan Sarki, Buruku, Kaduna, Kaduna</t>
  </si>
  <si>
    <t>shebagke@yahoo.com</t>
  </si>
  <si>
    <t>07068002121</t>
  </si>
  <si>
    <t>Lawal Muhammad Gidado</t>
  </si>
  <si>
    <t>Gwargwaje Unguwan Malam Sule, Zaria</t>
  </si>
  <si>
    <t>metteden4@gmail.com</t>
  </si>
  <si>
    <t>08035296762, 08034493232, 07081087777</t>
  </si>
  <si>
    <t>tropicalproductstrading@gmail.com</t>
  </si>
  <si>
    <t>Lekan Alowonle And Partners</t>
  </si>
  <si>
    <t>M. K. O Abiola Way, Ring Road,, Ibadan</t>
  </si>
  <si>
    <t>lekanalowonle@yahoo.com</t>
  </si>
  <si>
    <t>Leroylb Nigeria Limited</t>
  </si>
  <si>
    <t>Oke Samuel, Opposite, Army Barracks Oyo Road, Iseyin., Iseyin</t>
  </si>
  <si>
    <t>adeniyiolabade</t>
  </si>
  <si>
    <t>Les Hommes Limited</t>
  </si>
  <si>
    <t>2 Kevin Allen Close,Off Ada George Road,Rumuepirikom, Portharcourt</t>
  </si>
  <si>
    <t>Lin Oil And Gas Ventures</t>
  </si>
  <si>
    <t>Shaba Compound Ojah, Akoko</t>
  </si>
  <si>
    <t>obasi@gmail.com</t>
  </si>
  <si>
    <t>08166726772</t>
  </si>
  <si>
    <t>Luberger Nig Ltd</t>
  </si>
  <si>
    <t>Quartz, Tourmaline (others)</t>
  </si>
  <si>
    <t>Plot 3, Road U, GRA, Ijero Ekiti</t>
  </si>
  <si>
    <t>08080856631</t>
  </si>
  <si>
    <t>Lukazai Nigeria Limited</t>
  </si>
  <si>
    <t>NNPC Lotto Area, Mowe</t>
  </si>
  <si>
    <t>lukazai1@yahoo.com</t>
  </si>
  <si>
    <t>07031017298</t>
  </si>
  <si>
    <t>Lus Geo Consult Venture</t>
  </si>
  <si>
    <t>18B Lalubu Street, Oke Ilewo, Abeokuta</t>
  </si>
  <si>
    <t>twnedyrobin@gmail.com</t>
  </si>
  <si>
    <t>M. A. Mahab Nigeria Limited</t>
  </si>
  <si>
    <t>Aquamarine, Columbite, Gemstone, Sapphire, Tin, Tourmaline (others)</t>
  </si>
  <si>
    <t>Area 1, Section 1, Imo Crescent 47, Abuja</t>
  </si>
  <si>
    <t>M. H &amp; Sons International Mining Company Ltd</t>
  </si>
  <si>
    <t>Amethyst, Aquamarine, Gold, Sapphire, Tourmaline (others)</t>
  </si>
  <si>
    <t>U 30 Idasa Str., Ilesha</t>
  </si>
  <si>
    <t>08067874497, 08033916288</t>
  </si>
  <si>
    <t>M.I.B.K.H Limited</t>
  </si>
  <si>
    <t>Amethyst, Gold</t>
  </si>
  <si>
    <t>No. 4 Opposite Central Market, Yakubu Wanka Street, Bauchi</t>
  </si>
  <si>
    <t>ibrahimadamualiyu0@gmail.com</t>
  </si>
  <si>
    <t>M.K.B Mining Nig Ltd</t>
  </si>
  <si>
    <t>No. 24 Mfesanya Street, Wuse Zone 6</t>
  </si>
  <si>
    <t>Madabo Miner Limited</t>
  </si>
  <si>
    <t>Yauri</t>
  </si>
  <si>
    <t>D 25 Kafe Guarden Estate, Gwarinpa</t>
  </si>
  <si>
    <t>dhussaini71@gmail.com</t>
  </si>
  <si>
    <t>Maita-Kom Limited</t>
  </si>
  <si>
    <t>Ikorin Dangoma,, Tudun Jikum</t>
  </si>
  <si>
    <t>Majelo  Global Resources Ltd</t>
  </si>
  <si>
    <t>Wolframite</t>
  </si>
  <si>
    <t>No. 6, FM Stered Road, Maitumbi Minna</t>
  </si>
  <si>
    <t>info@sao-elias.com</t>
  </si>
  <si>
    <t>Malali Quarry Global Services LTD</t>
  </si>
  <si>
    <t>Isa Kaita Road, Malali</t>
  </si>
  <si>
    <t>Malam-Inna Global Resources</t>
  </si>
  <si>
    <t>No. 6 Opp. Dan Maliki Mai Kwano, Gombe Main Market, Gombe</t>
  </si>
  <si>
    <t>malaminnaglobal@gmail.com</t>
  </si>
  <si>
    <t>08037551277</t>
  </si>
  <si>
    <t>Kwami</t>
  </si>
  <si>
    <t>Mani Muhammed</t>
  </si>
  <si>
    <t>Kaduna-Abuja Road, Kaduna</t>
  </si>
  <si>
    <t>08035054259</t>
  </si>
  <si>
    <t>Maradun Construction Company Limited</t>
  </si>
  <si>
    <t>MARADUN</t>
  </si>
  <si>
    <t>Maradun Street 1, Maradun</t>
  </si>
  <si>
    <t>gbengus924@gmail.com</t>
  </si>
  <si>
    <t>08023991131</t>
  </si>
  <si>
    <t>Amethyst, Beryl</t>
  </si>
  <si>
    <t>07051224293</t>
  </si>
  <si>
    <t>Mary O. Multibiz Nig LTD</t>
  </si>
  <si>
    <t>No. 10, Ifesowapo Street,, Basiri</t>
  </si>
  <si>
    <t>09068798001</t>
  </si>
  <si>
    <t>Bukkuyum</t>
  </si>
  <si>
    <t>Matcillas Company Limited</t>
  </si>
  <si>
    <t>Estate ii Extension Redemption Camp, Obafemi-Owode</t>
  </si>
  <si>
    <t>08060895183, 08122596153</t>
  </si>
  <si>
    <t>Matglodan Nigeria Ltd</t>
  </si>
  <si>
    <t>Dolomite, Feldspar, Gold, Limestone, Marble Aggregates, Tourmaline (others)</t>
  </si>
  <si>
    <t>4 Gamji Ave FCDA Qtrs Ext Bwari, Abuja</t>
  </si>
  <si>
    <t>moniquelme@yahoo.com</t>
  </si>
  <si>
    <t>08036850345</t>
  </si>
  <si>
    <t>Max Kolbe Concepts Limited</t>
  </si>
  <si>
    <t>No. 96/98 Broad Street, Lagos Island</t>
  </si>
  <si>
    <t>No. 96/98 Broad Street,
Lagos Island</t>
  </si>
  <si>
    <t>Mbadiwe Ossai Multi-Purpose Co-operative Society Limited, Asaba</t>
  </si>
  <si>
    <t>OSHIMILI SOUTH</t>
  </si>
  <si>
    <t>No. 1 Jahdave Street, Ogbe-Ofu, Beach, Asaba</t>
  </si>
  <si>
    <t>Mbanefo Augustine Obiajulu</t>
  </si>
  <si>
    <t>OGBARU, NDOKWA EAST</t>
  </si>
  <si>
    <t>No 12km Onistha Road, Aboh</t>
  </si>
  <si>
    <t>mbanefoaugustineobiagulu@gmail.com</t>
  </si>
  <si>
    <t>Mece Seed Energy Company Limited</t>
  </si>
  <si>
    <t>Plot 16, Block 15A Emmanuel Keshi Street, Magodo</t>
  </si>
  <si>
    <t>hauwarizwan@gmail.com</t>
  </si>
  <si>
    <t>Melvat Int'l Construction Company Nig Ltd</t>
  </si>
  <si>
    <t>48 Isolo Road, Egbe</t>
  </si>
  <si>
    <t>kyannaliyu@gmail.com</t>
  </si>
  <si>
    <t>Metrospeed Property Development Limited</t>
  </si>
  <si>
    <t>Suite B03, Apc Plaza Amac</t>
  </si>
  <si>
    <t>talkzadelekea833@gmail.com</t>
  </si>
  <si>
    <t>Minirus Concepts Ltd</t>
  </si>
  <si>
    <t>Feldspar, Tourmaline (others)</t>
  </si>
  <si>
    <t>Plot 18 Omotoye Estate Road 21  Orile Agege, Lagos</t>
  </si>
  <si>
    <t>emma.umahi@gmail.com</t>
  </si>
  <si>
    <t>0807670407</t>
  </si>
  <si>
    <t>Feldspar, Gold, Beryl, Quartz, Tourmaline</t>
  </si>
  <si>
    <t>Okehi</t>
  </si>
  <si>
    <t>Plot 18 Omotoye Estate Road 21 Orile Agege, Lagos</t>
  </si>
  <si>
    <t>Mitchell+Gabino Nigeria Limited</t>
  </si>
  <si>
    <t>River Sand</t>
  </si>
  <si>
    <t>Blk 9 House 4b Mobalaji Johnson, Lekki, Lagos</t>
  </si>
  <si>
    <t>Mkpaya Afam Frank</t>
  </si>
  <si>
    <t>John Holt, Umuezei, Asaba</t>
  </si>
  <si>
    <t>Model Eagles Nigeria Limited</t>
  </si>
  <si>
    <t>Amethyst, Emeralds, Quartz, Sapphire, Tourmaline (others)</t>
  </si>
  <si>
    <t>No. 4 Sunday Bus Stop Ijoka Road, Akure</t>
  </si>
  <si>
    <t>amajirionwumoses@gmail.com</t>
  </si>
  <si>
    <t>08160864100, 08188855565</t>
  </si>
  <si>
    <t>Modpam-Bala Mandung M.C.S</t>
  </si>
  <si>
    <t>Sand, laterite</t>
  </si>
  <si>
    <t>Jos South</t>
  </si>
  <si>
    <t>No 1 Vwei Kuru Bukuru</t>
  </si>
  <si>
    <t>Mohammed Hassan</t>
  </si>
  <si>
    <t>CC14 Kagoma Road, Kaduna</t>
  </si>
  <si>
    <t>isaharuna9@gmail.com</t>
  </si>
  <si>
    <t>Mohammed S.Salisu</t>
  </si>
  <si>
    <t>24 Mai Anguwa Road,Kabala Costain, Kaduna</t>
  </si>
  <si>
    <t>Mohammed Sagir Garba</t>
  </si>
  <si>
    <t>S. U Ibrahim Taiwo Road,, Kaduna</t>
  </si>
  <si>
    <t>Mohammed Saidu</t>
  </si>
  <si>
    <t>Yar'Adua Quarters, Katsina</t>
  </si>
  <si>
    <t>mohammedsaidu1990@gmail.com</t>
  </si>
  <si>
    <t>08023331524, 07055549349</t>
  </si>
  <si>
    <t>Mohammed Salisu Gide</t>
  </si>
  <si>
    <t>Km 3 Shika Road, Kaduna</t>
  </si>
  <si>
    <t>mohammed Shehu Mohammed</t>
  </si>
  <si>
    <t>no. 62 Collage Road Udosa, Kaduna</t>
  </si>
  <si>
    <t>07033366894</t>
  </si>
  <si>
    <t>Mojec International Limited</t>
  </si>
  <si>
    <t>52, Kofo Abayomi Avenue, Apapa</t>
  </si>
  <si>
    <t>alibukarkhalid@gmail.com</t>
  </si>
  <si>
    <t>07037522333, 08033734445</t>
  </si>
  <si>
    <t>Mokfes Nigeria Limited</t>
  </si>
  <si>
    <t>Plot 236 Cadastral Zone B Durumi, Abuja</t>
  </si>
  <si>
    <t>Gold, Columbite, Tourmaline, Cassiterite</t>
  </si>
  <si>
    <t>DS Salatu Royal Street, Wuse 2, Abuja</t>
  </si>
  <si>
    <t>Moshood Monsuur Abiodun</t>
  </si>
  <si>
    <t>No. 14, Road 4, Block 14,, Oke-Ata</t>
  </si>
  <si>
    <t>Mosico Investment Services Ltd</t>
  </si>
  <si>
    <t>40.Old Aba Road, Aleto Eleme, Rivers</t>
  </si>
  <si>
    <t>mosicoinvestmentservicesltd@yahoo.com</t>
  </si>
  <si>
    <t>Mr Nwali Sunday</t>
  </si>
  <si>
    <t>Laterite, Sand, Sandstone</t>
  </si>
  <si>
    <t>OSHIMILI NORTH</t>
  </si>
  <si>
    <t>46, Okpanam Road, Asaba</t>
  </si>
  <si>
    <t>kimmmatt@yahoo.com</t>
  </si>
  <si>
    <t>Mubarak Dan-Agege Nigeria Ltd</t>
  </si>
  <si>
    <t>Lithium,Quartz, Tantalite, Berrylium</t>
  </si>
  <si>
    <t>Alkaleri</t>
  </si>
  <si>
    <t>No. 1367 Dorayi Babba,
Yamadawa, Kano</t>
  </si>
  <si>
    <t>mubarakdinho10@yahoo.com</t>
  </si>
  <si>
    <t>Mubraj Concepts</t>
  </si>
  <si>
    <t>Flat 5, Block 594 Abesan Housing Estate, Ipaja</t>
  </si>
  <si>
    <t>mubrajc@yahoo.com</t>
  </si>
  <si>
    <t>Mudskipper Construction Ltd.</t>
  </si>
  <si>
    <t>Portharcourt</t>
  </si>
  <si>
    <t>No. 23 Eastern By-Pass, Port Harcourt</t>
  </si>
  <si>
    <t>mudskipper@gmail.com</t>
  </si>
  <si>
    <t>Muhammad Nazifi Saraki</t>
  </si>
  <si>
    <t>ZARIA, IGABI</t>
  </si>
  <si>
    <t>No. Musa Suleiman Close, Zaria</t>
  </si>
  <si>
    <t>shitusani196@gmail.com</t>
  </si>
  <si>
    <t>Muhammed Sani</t>
  </si>
  <si>
    <t>A. W. 3 Gamagira Road,, Tudun Wada</t>
  </si>
  <si>
    <t>Mukaila Akanwo Oganla</t>
  </si>
  <si>
    <t>14 Mustapha Fashina Street, Orepode, Orepode</t>
  </si>
  <si>
    <t>Tijian76@yahoo.com</t>
  </si>
  <si>
    <t>08138001766</t>
  </si>
  <si>
    <t>Multiple Chart Nigeria Limited</t>
  </si>
  <si>
    <t>No. 12 Eghameuba, Warri</t>
  </si>
  <si>
    <t>odehs100@yahoo.com</t>
  </si>
  <si>
    <t>Musa Abubakar Yanda</t>
  </si>
  <si>
    <t>Block 6, Shops 2&amp; 3 ,Army Central Market, Bauchi</t>
  </si>
  <si>
    <t>08154787656, 08068074195</t>
  </si>
  <si>
    <t>Musa Ali Sokoto</t>
  </si>
  <si>
    <t>BW34 Ikara Road, Tudun Wada</t>
  </si>
  <si>
    <t>Musa Ya'u</t>
  </si>
  <si>
    <t>NO. 66, Shehu Yahaya, Rigasa, Kaduna</t>
  </si>
  <si>
    <t>08037875201</t>
  </si>
  <si>
    <t>Mustapha Mahmoud Dantata</t>
  </si>
  <si>
    <t>No. 7 Zaria Road, Kano</t>
  </si>
  <si>
    <t>09028783679</t>
  </si>
  <si>
    <t>Mutawakil Mining And Agro-Allied Processing Ltd</t>
  </si>
  <si>
    <t>Beside Gurara Mosque, Nykangbe Minna</t>
  </si>
  <si>
    <t>Muwaffaq Engineering services Ltd</t>
  </si>
  <si>
    <t>No. 10, Nnamdi Azikwe Express , Kaduna</t>
  </si>
  <si>
    <t>funshagunno@gmail.com</t>
  </si>
  <si>
    <t>08037032313</t>
  </si>
  <si>
    <t>N.U.R.T.W Mining Cooperative Society</t>
  </si>
  <si>
    <t>STA K. Marafa Road, Gusua , Gusua</t>
  </si>
  <si>
    <t>aminanoy@hotmail.com</t>
  </si>
  <si>
    <t>08030496450</t>
  </si>
  <si>
    <t>N.U.R.T.W. Mining Cooperative Society Holding</t>
  </si>
  <si>
    <t>Near-NNPC Depot Sokoto Road, Gusua</t>
  </si>
  <si>
    <t>belodomgrem@163.com</t>
  </si>
  <si>
    <t>08067448266</t>
  </si>
  <si>
    <t>Nabara Lawal</t>
  </si>
  <si>
    <t>Tsohon Titi Street 35, Buruku</t>
  </si>
  <si>
    <t>engrshelong@gmail.com</t>
  </si>
  <si>
    <t>Nano Mines LTD</t>
  </si>
  <si>
    <t>No. 9 State Avenue, New G. R. A.</t>
  </si>
  <si>
    <t>Nas Synergy Nig Ltd</t>
  </si>
  <si>
    <t>3, Mohammed Katamba Str., Suleja</t>
  </si>
  <si>
    <t>email-nonyeIfemesia</t>
  </si>
  <si>
    <t>08033297792</t>
  </si>
  <si>
    <t>Ndutomeno Company</t>
  </si>
  <si>
    <t>2, Larry Elumor Close, Anwai, ASaba</t>
  </si>
  <si>
    <t>Nestar Corporate Services Limited</t>
  </si>
  <si>
    <t>Rev. Dagogo Jack Street, Port Harcout</t>
  </si>
  <si>
    <t>info@nestarcorp.com</t>
  </si>
  <si>
    <t>New World Technology Limited</t>
  </si>
  <si>
    <t>Ado-odo Ota</t>
  </si>
  <si>
    <t>Igbosere Street 215 Idumota, Lagos</t>
  </si>
  <si>
    <t>Newearth Multinational Company Limited</t>
  </si>
  <si>
    <t>Block4, Block 5 Oladere Kaori Close, Ogba</t>
  </si>
  <si>
    <t>babatunde.daniel@outlook.com</t>
  </si>
  <si>
    <t>08033134102, 07098505455</t>
  </si>
  <si>
    <t>Nispo Porcelain Company Limited</t>
  </si>
  <si>
    <t>3B Ashiman Jibowu, Lagos</t>
  </si>
  <si>
    <t>08036719232, 08028184610</t>
  </si>
  <si>
    <t>Njitta Company Nigeria Ltd</t>
  </si>
  <si>
    <t>Sute 18 S-Y Plaza 1st Avenue , Gwarinpa Estate</t>
  </si>
  <si>
    <t>08034317351, 08094274225</t>
  </si>
  <si>
    <t>Noble Works Integrated Services Limited</t>
  </si>
  <si>
    <t>Gold, Iron, manganese, Tourmaline, Amethyst, beryl</t>
  </si>
  <si>
    <t>Maru/Bakura</t>
  </si>
  <si>
    <t>No. 397 Muhammadu Buhari Way,Abuja</t>
  </si>
  <si>
    <t>Nofab Global Nigeria Limited</t>
  </si>
  <si>
    <t>Western Avenue 25, Lagos</t>
  </si>
  <si>
    <t>Nordpect Ltd</t>
  </si>
  <si>
    <t>BARUTEN</t>
  </si>
  <si>
    <t>D2 Zenco Garden, Airport Road,, Lugbe</t>
  </si>
  <si>
    <t>talktoismaila@gmail.com</t>
  </si>
  <si>
    <t>Northgate Minerals Limited</t>
  </si>
  <si>
    <t>No, Lome Crescent, Wuse Zone 7</t>
  </si>
  <si>
    <t>goffreyjesman@yahoo.com</t>
  </si>
  <si>
    <t>08132987828</t>
  </si>
  <si>
    <t>Nua Mining Limited</t>
  </si>
  <si>
    <t>Tsanyawa</t>
  </si>
  <si>
    <t>No. 8117, Rijayar Zaki, Kano</t>
  </si>
  <si>
    <t>Nwaka Eze Lawrence</t>
  </si>
  <si>
    <t>69 Ugolaz Plaza, Asaba</t>
  </si>
  <si>
    <t>Obiechina Emmanuel Chukwudebelu</t>
  </si>
  <si>
    <t>ANAMBRA WEST, OSHIMILI NORTH</t>
  </si>
  <si>
    <t>Umuodaukwu Community,</t>
  </si>
  <si>
    <t>kujekola@yahoo.com</t>
  </si>
  <si>
    <t>08025791813</t>
  </si>
  <si>
    <t>Obinna Nwaemere</t>
  </si>
  <si>
    <t>No Eleme-Aleto, Eleme</t>
  </si>
  <si>
    <t>Owerri North</t>
  </si>
  <si>
    <t>No Eleme- Aleto, Port harcourt</t>
  </si>
  <si>
    <t>Obubra Sand, Gravel And Tipper Owners Multipurpose Co-operative Society Limited</t>
  </si>
  <si>
    <t>21, MK Road,, Eyabom Apiap Um</t>
  </si>
  <si>
    <t>simonogar@hotmail.com</t>
  </si>
  <si>
    <t>Obukwu (nkpor) Multipurpose Cooperative Society Ltd</t>
  </si>
  <si>
    <t>AYAMELUM</t>
  </si>
  <si>
    <t>Ifeadigo Hall Nkpor Anambra, Nkpor</t>
  </si>
  <si>
    <t>adahcharity@gmail.com</t>
  </si>
  <si>
    <t>07033958970</t>
  </si>
  <si>
    <t>Ocean Breeze Investment Resources Limited</t>
  </si>
  <si>
    <t>IKORODU</t>
  </si>
  <si>
    <t>No. 10 Link Road, Westend Estate, Epe</t>
  </si>
  <si>
    <t>abasiomogo@gmail.com</t>
  </si>
  <si>
    <t>Ode-Aye Union Of Tippers &amp; Quarry Employer of Nigeria</t>
  </si>
  <si>
    <t>Odigbo</t>
  </si>
  <si>
    <t>Ala Industrial Estate, Akure</t>
  </si>
  <si>
    <t>jimsonlinks@yahoo.com</t>
  </si>
  <si>
    <t>Odubanjo Adewale Tunde</t>
  </si>
  <si>
    <t>No. 39 Afariogun Street, Oshodi</t>
  </si>
  <si>
    <t>Odunbaku Saheed O.</t>
  </si>
  <si>
    <t>Magboro</t>
  </si>
  <si>
    <t>Ojaja Pan Africa Limited</t>
  </si>
  <si>
    <t>Ooni of Ife Palace,Eruwa, Ile Ife</t>
  </si>
  <si>
    <t>OJAJA.II@ooniofifego.co</t>
  </si>
  <si>
    <t>Ojiogu Biz Integrated Concepts</t>
  </si>
  <si>
    <t>No. 17 Ikara Area, Ibaji</t>
  </si>
  <si>
    <t>Ojowa Bowo Nigeria Limited</t>
  </si>
  <si>
    <t>OWO</t>
  </si>
  <si>
    <t>No. 1 Fadugbagbe Street, Ikorodu</t>
  </si>
  <si>
    <t>08184328066</t>
  </si>
  <si>
    <t>Okeke Sylvester Odoji</t>
  </si>
  <si>
    <t>Oshimili</t>
  </si>
  <si>
    <t>No. Udoji Road, Umuesodi</t>
  </si>
  <si>
    <t>Okolie Aniagwu</t>
  </si>
  <si>
    <t>Ofelona Layout, Umuomake Village,, Okpanam</t>
  </si>
  <si>
    <t>okolieaniagwufred@gmail.com</t>
  </si>
  <si>
    <t>07030331959</t>
  </si>
  <si>
    <t>Okpa Adekwame Alban</t>
  </si>
  <si>
    <t>OVIA SOUTH WEST</t>
  </si>
  <si>
    <t>No. 101 Aerodrome Close Off Ekewan, Benin City</t>
  </si>
  <si>
    <t>albanhenry5439@gmail.com</t>
  </si>
  <si>
    <t>Okpetu And Sons Limited</t>
  </si>
  <si>
    <t>Okpetu Residence, Opp Garage Ugya, Ugya</t>
  </si>
  <si>
    <t>yyunusa@gmail.com</t>
  </si>
  <si>
    <t>Olajide Olajide Adeola Paulina</t>
  </si>
  <si>
    <t>moji123@gmail.com; paulina20@yahoo.com</t>
  </si>
  <si>
    <t>09015578048, 08100455981</t>
  </si>
  <si>
    <t>Olakunle Odubela</t>
  </si>
  <si>
    <t>No. 38 Kafaru Street, Makun</t>
  </si>
  <si>
    <t>Olaleye Isikilu Oladele</t>
  </si>
  <si>
    <t>10 Raifu Obadina Street, Mokoloki Town</t>
  </si>
  <si>
    <t>09067087986</t>
  </si>
  <si>
    <t>Olanrewaju Isa Olawale</t>
  </si>
  <si>
    <t>13 Igba Oba Compound, Agbara</t>
  </si>
  <si>
    <t>Olby Synergy Limited</t>
  </si>
  <si>
    <t>BAYELSA</t>
  </si>
  <si>
    <t>KOLOKUMA/OPOKUMA</t>
  </si>
  <si>
    <t>No. 3, Yeneqwe Street,, Famgbe</t>
  </si>
  <si>
    <t>08023749218</t>
  </si>
  <si>
    <t>Oleru Oguchi Augustus</t>
  </si>
  <si>
    <t>OHAJI/EGBEMA</t>
  </si>
  <si>
    <t>Uzouba, Mgbirichi</t>
  </si>
  <si>
    <t>ogugod.00@gmail.com</t>
  </si>
  <si>
    <t>08180008870</t>
  </si>
  <si>
    <t>Oluwagbemi Sanmi Ayo</t>
  </si>
  <si>
    <t>Suite 22, June Fair Garden, Osapa London,, Lekki</t>
  </si>
  <si>
    <t>AYAMELUM, ANAMBRA EAST</t>
  </si>
  <si>
    <t>No.4 Nelson Okoye Street, Umueri Otuocha</t>
  </si>
  <si>
    <t>Omeghene Emmanuel</t>
  </si>
  <si>
    <t>No. 34 Owhelogbo-Ozoro Rd, Owhelogbo</t>
  </si>
  <si>
    <t>07060867181</t>
  </si>
  <si>
    <t>Omo Ewe Integrated service Ltd</t>
  </si>
  <si>
    <t>Aqurmarine, Gold</t>
  </si>
  <si>
    <t>Iwo</t>
  </si>
  <si>
    <t>No. 128 Oke Ola Street, Iwo</t>
  </si>
  <si>
    <t>omoeweint@yahoo.com</t>
  </si>
  <si>
    <t>Omo-Davys Limited</t>
  </si>
  <si>
    <t>No. 246 Upper Mission Road, , New Benin City</t>
  </si>
  <si>
    <t>Omotosho Moses Kolawole</t>
  </si>
  <si>
    <t>ALIMOSHO</t>
  </si>
  <si>
    <t>No. Kolawole Omotosho Close,, Alimosho</t>
  </si>
  <si>
    <t>Omowaye Gabriel Olusegun</t>
  </si>
  <si>
    <t>No. 5 Ogunyadewo Street, Magodo Gra, Phase 2, Lagos</t>
  </si>
  <si>
    <t>Oneh Engineering Resources &amp; Development Limited</t>
  </si>
  <si>
    <t>No. 2, Nandu Crescent, Wuse Zone 5</t>
  </si>
  <si>
    <t>omachi78@yahoo.com</t>
  </si>
  <si>
    <t>Onigbanjo Shehutijjan Shoboola</t>
  </si>
  <si>
    <t>No. 2B Akerele Extention, Surulere</t>
  </si>
  <si>
    <t>Onukwu Frank Nduka</t>
  </si>
  <si>
    <t>No. 29, Azagba Road , Umuneze</t>
  </si>
  <si>
    <t>Onwudinjo Francis Nnamdi</t>
  </si>
  <si>
    <t>19 Umuonya Street, Asaba</t>
  </si>
  <si>
    <t>Onwudiwe Daniel Chisom</t>
  </si>
  <si>
    <t>ISIALA MBANO</t>
  </si>
  <si>
    <t>Umuarisim Isiala Umunchi, Isiala</t>
  </si>
  <si>
    <t>08128221719</t>
  </si>
  <si>
    <t>Onyesom Ikechukwu</t>
  </si>
  <si>
    <t>OSHIMILI NORTH, ANIOCHA SOUTH</t>
  </si>
  <si>
    <t>11, ASC Dunkwun Crescent, Asaba</t>
  </si>
  <si>
    <t>ikeonyesom@gmail.com</t>
  </si>
  <si>
    <t>08056707481</t>
  </si>
  <si>
    <t>Opeogo &amp; Sons</t>
  </si>
  <si>
    <t>KAJOLA, IWAJOWA</t>
  </si>
  <si>
    <t>67 Iyesi Road,Jyana Iyesi, Ota</t>
  </si>
  <si>
    <t>azeezadeola001@gmail.com</t>
  </si>
  <si>
    <t>07063054080</t>
  </si>
  <si>
    <t>Orison Plus Limited</t>
  </si>
  <si>
    <t>34 Crescent Gwarinpa, Abuja</t>
  </si>
  <si>
    <t>LARRYOKOJI2@gmail.com</t>
  </si>
  <si>
    <t>08076503618</t>
  </si>
  <si>
    <t>Oscar Suppliers Nigeria</t>
  </si>
  <si>
    <t>IKONO</t>
  </si>
  <si>
    <t>No.3 Abaraham Udo Ekpo Street, Abak</t>
  </si>
  <si>
    <t>Oshodi-Glover Agboola</t>
  </si>
  <si>
    <t>Feldspar, Marble Aggregates</t>
  </si>
  <si>
    <t>6A Ruxton Road, Ikoyi</t>
  </si>
  <si>
    <t>sammyglover59@yahoo.com</t>
  </si>
  <si>
    <t>Otaru Mining Resources Nig. Ltd</t>
  </si>
  <si>
    <t>Suite 13 Bataiya Plaza Area 11, Abuja</t>
  </si>
  <si>
    <t>08062217890</t>
  </si>
  <si>
    <t>Ototakovie Pius Ufoma</t>
  </si>
  <si>
    <t>No. 5 Apostolic Street,, Agbarho</t>
  </si>
  <si>
    <t>Owolabi Olanrewaju Timothy</t>
  </si>
  <si>
    <t>4 Folarin Close, Off Alu Ishiba Ota, Ado-Odo/Ota</t>
  </si>
  <si>
    <t>aybruno47@gmail.com</t>
  </si>
  <si>
    <t>08122308157</t>
  </si>
  <si>
    <t>Oyalakun Chris Olatunbosun</t>
  </si>
  <si>
    <t>No. 2 Sola Adetele Close, Amikan LE, Alagbado</t>
  </si>
  <si>
    <t>bosunchris@gmail.com</t>
  </si>
  <si>
    <t>Oyemike Christopher</t>
  </si>
  <si>
    <t>ANAMBRA WEST</t>
  </si>
  <si>
    <t>No. 7 Street 7 DDPA Housing Estate, Asaba</t>
  </si>
  <si>
    <t>Oyeniyi Timothy Adebisi</t>
  </si>
  <si>
    <t>No. 7 House 7, 3rd Avenue Unity Estate Iyano Iyesi, Sangota Ota</t>
  </si>
  <si>
    <t>Pala Multi Investment Limited</t>
  </si>
  <si>
    <t>2 Oloriebi Compound,Kajola Town, Kajola</t>
  </si>
  <si>
    <t>adeokeowo28@gmail.com</t>
  </si>
  <si>
    <t>Palo Digital Marketing Limited</t>
  </si>
  <si>
    <t>No. 191 Igbosere Lagos Island, Lagos Island</t>
  </si>
  <si>
    <t>mikeoladele@gmail.com</t>
  </si>
  <si>
    <t>Panthercrown Limited</t>
  </si>
  <si>
    <t>No. 64 B Anifowoshe Street, Off Adeola Adeku,, Victoria Island</t>
  </si>
  <si>
    <t>ifyugo@hotmail.com</t>
  </si>
  <si>
    <t>08035265249</t>
  </si>
  <si>
    <t>Patchcraft Ultimate Mech. Limited</t>
  </si>
  <si>
    <t>NSIT ATA, OKOBO</t>
  </si>
  <si>
    <t>No.4 Rcc Road,Eket, Eket</t>
  </si>
  <si>
    <t>imaobongcollins@gmail.com</t>
  </si>
  <si>
    <t>Pathway Strategy Multi Business Consult</t>
  </si>
  <si>
    <t>Monazite, Tantalum</t>
  </si>
  <si>
    <t>No. 5 ECWA Church Road, Rafin Zurfin</t>
  </si>
  <si>
    <t>08099391015, 08037050690, 08065529361</t>
  </si>
  <si>
    <t>Penero Energy Limited</t>
  </si>
  <si>
    <t>Gold, Lead, Manganese, Copper</t>
  </si>
  <si>
    <t>No. 19 Jimmy Carter Street,
Asokoro</t>
  </si>
  <si>
    <t>Amethyst, Beryl, Gemstone, Gold, Tourmaline (others)</t>
  </si>
  <si>
    <t>Pentecost International Limited</t>
  </si>
  <si>
    <t>No. 4 Anthony Street, Umogudu, Ebonyi</t>
  </si>
  <si>
    <t>Perpetual Bond Integrated Network</t>
  </si>
  <si>
    <t>Isale Adini Str. Off Oluemi, Aguda Ogba</t>
  </si>
  <si>
    <t>08034198901, 07037522333</t>
  </si>
  <si>
    <t>Petra &amp; Stahl Nigeria Limited</t>
  </si>
  <si>
    <t>Hotoro G. R. A., Kano</t>
  </si>
  <si>
    <t>Precious Metal and Gems Co. Ltd.</t>
  </si>
  <si>
    <t>Cassiterite, Columbite, Emeralds, Tantalum</t>
  </si>
  <si>
    <t>No. 1 Edidi Street, Lagoose</t>
  </si>
  <si>
    <t>Cassiterite, Columbite, Emeralds, Sapphire</t>
  </si>
  <si>
    <t>Presboton Nigeria Ventures Limited</t>
  </si>
  <si>
    <t>ORHIONMWON</t>
  </si>
  <si>
    <t>No. 344 Upper Sakponba Road,, Sapele</t>
  </si>
  <si>
    <t>Prodiphach Realties LTD</t>
  </si>
  <si>
    <t>Beryl, Feldspar, Gold, Talc</t>
  </si>
  <si>
    <t>Raji Adeola Avenue, Atunrase Estate, Gbagada</t>
  </si>
  <si>
    <t>olafusidipo@yahoo.com</t>
  </si>
  <si>
    <t>08035465021</t>
  </si>
  <si>
    <t>EGBEDORE</t>
  </si>
  <si>
    <t>Chromium, Gold</t>
  </si>
  <si>
    <t>Rabboni Dredging and Marine Limited</t>
  </si>
  <si>
    <t>3 Ebute Igbogbo Road, Ikorodu</t>
  </si>
  <si>
    <t>staplesgloserv@yahoo.com</t>
  </si>
  <si>
    <t>08055379533</t>
  </si>
  <si>
    <t>Rabiu Yusuf</t>
  </si>
  <si>
    <t>PW Soba Street, Kaduna</t>
  </si>
  <si>
    <t>08091646068</t>
  </si>
  <si>
    <t>Racheal Sadiat Balogun</t>
  </si>
  <si>
    <t>No. 6 Anuoluwapo Street, Igando</t>
  </si>
  <si>
    <t>moshoodbalow70@gmail.com</t>
  </si>
  <si>
    <t>Radomak 360 Global Concept</t>
  </si>
  <si>
    <t>No. 26 Ikopa Tuntun Community,, Asero</t>
  </si>
  <si>
    <t>Haklabglobalconcept@gmail.com</t>
  </si>
  <si>
    <t>Amethyst, Aquamarine, Copper, Lead, Zinc</t>
  </si>
  <si>
    <t>Aluminium, Manganese</t>
  </si>
  <si>
    <t>Rasaq Adegboyega Aka</t>
  </si>
  <si>
    <t>79 Makinde Street Mafoluku Oshodi, Oshodi</t>
  </si>
  <si>
    <t>08038215896</t>
  </si>
  <si>
    <t>Rasy Engineering And Properties Limited</t>
  </si>
  <si>
    <t>NGASKI</t>
  </si>
  <si>
    <t>5, Sky Memorial , Wuse</t>
  </si>
  <si>
    <t>07033239264</t>
  </si>
  <si>
    <t>Razbello Services Limited</t>
  </si>
  <si>
    <t>Dolomite</t>
  </si>
  <si>
    <t>No. 102 Oscar Abuda Street, Off Warake, Auchi</t>
  </si>
  <si>
    <t>talk2adelekea833@gmail.com</t>
  </si>
  <si>
    <t>Read Metal Nig LTD</t>
  </si>
  <si>
    <t>Behind Fan Milk, Zarmaganda</t>
  </si>
  <si>
    <t>09056322933</t>
  </si>
  <si>
    <t>Reawis Ind Ltd</t>
  </si>
  <si>
    <t>13 Unity Avenue Behind Liberation, Suleja</t>
  </si>
  <si>
    <t>hafthormineralsltd@gmail.com</t>
  </si>
  <si>
    <t>08116497650, 09020454724</t>
  </si>
  <si>
    <t>Recour De La Verite Integrated Services Ltd.</t>
  </si>
  <si>
    <t>KABO, GWARZO</t>
  </si>
  <si>
    <t>MF 5 Kuchiyako Layout, Kuje</t>
  </si>
  <si>
    <t>tinasuwa@gmail.com</t>
  </si>
  <si>
    <t>Renew Aesthetics Limited</t>
  </si>
  <si>
    <t>Lead, Flourite</t>
  </si>
  <si>
    <t>Logo</t>
  </si>
  <si>
    <t>Plot 448 Reuben Okonye Crescent, Abuja</t>
  </si>
  <si>
    <t>tornge@gmail.com</t>
  </si>
  <si>
    <t>Richard Joseph Chinedu</t>
  </si>
  <si>
    <t>IKWUANO</t>
  </si>
  <si>
    <t>Ude Akala Road, Afaraukwu Ikwuano</t>
  </si>
  <si>
    <t>08061146101</t>
  </si>
  <si>
    <t>Rimens Nigeria Limited</t>
  </si>
  <si>
    <t>Fakai</t>
  </si>
  <si>
    <t>Plot A1, Adisa Abdulkareem Estate, Apo, Abuja</t>
  </si>
  <si>
    <t>wadsundu@yahoo.com</t>
  </si>
  <si>
    <t>Rintumwahninen &amp; Co LTD</t>
  </si>
  <si>
    <t>Columbite, Gemstone, Laterite, Sand, Tin, Zircon Sand</t>
  </si>
  <si>
    <t>4 Temple Close, Dadin Kowa, Jos</t>
  </si>
  <si>
    <t>olatfriend1@gmail.com</t>
  </si>
  <si>
    <t>Riruwai Tin Mines LTD</t>
  </si>
  <si>
    <t>Suite 516, 5th Floor, Boi, Kaduna</t>
  </si>
  <si>
    <t>yilnunggotom@gmail.com</t>
  </si>
  <si>
    <t>08036424706, 07033722285</t>
  </si>
  <si>
    <t>08025498380</t>
  </si>
  <si>
    <t>Riverdiamond Nigeria Ltd</t>
  </si>
  <si>
    <t>No. 6 Mbabede Str., Wuse 2.</t>
  </si>
  <si>
    <t>pasps65@yahoo.com</t>
  </si>
  <si>
    <t>08030814928, 08038337470</t>
  </si>
  <si>
    <t>Rot-Shade Global Resources Limited</t>
  </si>
  <si>
    <t>Clay, Coal, Shale</t>
  </si>
  <si>
    <t>1 Phase ,Lokongoma, Lokoja</t>
  </si>
  <si>
    <t>esboss2012@gmail.com</t>
  </si>
  <si>
    <t>09022971733</t>
  </si>
  <si>
    <t>Rukaya Ado Haruna</t>
  </si>
  <si>
    <t>SUMAILA</t>
  </si>
  <si>
    <t>K94 Kundila Phase 2,Gyadi-Gyadi, Tarauni</t>
  </si>
  <si>
    <t>pennyderiik@yahoo.com</t>
  </si>
  <si>
    <t>Rumiteez Nigeria Limited</t>
  </si>
  <si>
    <t>Plot 58, Peace Avenue, Osuhuru Estate,</t>
  </si>
  <si>
    <t>S. D. Y. Engineering &amp; Construction Company Limited</t>
  </si>
  <si>
    <t>club Road 27, Kano</t>
  </si>
  <si>
    <t>aminudeen74@yahoo.com</t>
  </si>
  <si>
    <t>S.M Danbaba Global Services Limited</t>
  </si>
  <si>
    <t>Magama</t>
  </si>
  <si>
    <t>Bs/Ap 176 Musa Abubakar Street,Bosso Court Area, 
Minna</t>
  </si>
  <si>
    <t>sdmanbo2015@gmail.com</t>
  </si>
  <si>
    <t>Sadris Petroleum Nigeria Limited</t>
  </si>
  <si>
    <t>No. 29 Maiduguri Road,, Kano</t>
  </si>
  <si>
    <t>GWARZO</t>
  </si>
  <si>
    <t>Sage Gas And Power Limited</t>
  </si>
  <si>
    <t>Columbite, Tantalum</t>
  </si>
  <si>
    <t>Omorinre Johnson Str., Lekki Phase 1</t>
  </si>
  <si>
    <t>Salama Bellstars Nigeria Limited</t>
  </si>
  <si>
    <t>10, Gada Biyu, Gusau</t>
  </si>
  <si>
    <t>08026652012, 08034546552, 08037876905</t>
  </si>
  <si>
    <t>Salayok Integrated Concept Limited</t>
  </si>
  <si>
    <t>No. 1 Munira Bello Close, Epe</t>
  </si>
  <si>
    <t>Salimot Olatoke Oyewole</t>
  </si>
  <si>
    <t>Block Bio Laderin Estate, Okemosan ABK, Abeokuta</t>
  </si>
  <si>
    <t>abbasabbas2003qgmail.com</t>
  </si>
  <si>
    <t>Clay, Coal</t>
  </si>
  <si>
    <t>munirash197@yahoo.com</t>
  </si>
  <si>
    <t>08035680401, 08167744203</t>
  </si>
  <si>
    <t>absuleimenconsul@gmail.com</t>
  </si>
  <si>
    <t>08185334011</t>
  </si>
  <si>
    <t>08169893891, 08095432344, 08055241882</t>
  </si>
  <si>
    <t>kayzee111503@gmail.com</t>
  </si>
  <si>
    <t>egunsholaakinwale@gmail.com</t>
  </si>
  <si>
    <t>yemaikyau@yahho.c.uko</t>
  </si>
  <si>
    <t>Sallari Hand Craft Enterprises</t>
  </si>
  <si>
    <t>No. 16 Kofar Wambai, DAlla Kano</t>
  </si>
  <si>
    <t>BICHI</t>
  </si>
  <si>
    <t>08125778719</t>
  </si>
  <si>
    <t>Samaritan Tough Eragon Limited</t>
  </si>
  <si>
    <t>Calcite, Dolomite, Lead, Zinc</t>
  </si>
  <si>
    <t>BILLIRI</t>
  </si>
  <si>
    <t>Jaka Dafari, Gombe</t>
  </si>
  <si>
    <t>samaritanteragon@gmail.com</t>
  </si>
  <si>
    <t>Sameco Integrated Industries Limited</t>
  </si>
  <si>
    <t>No. 38 Afubera Street,, Odoakpu</t>
  </si>
  <si>
    <t>clementafiagu@yahoo.com</t>
  </si>
  <si>
    <t>Samed Logistics Multi Biz LTD</t>
  </si>
  <si>
    <t>Copper, Gemstone</t>
  </si>
  <si>
    <t>Block B15, Flat 4, Owner's Occupier, Kubwa</t>
  </si>
  <si>
    <t>ritzmining@yahoo.com</t>
  </si>
  <si>
    <t>07063673852, 08176063713</t>
  </si>
  <si>
    <t>Amethyst, Tourmaline (blue)</t>
  </si>
  <si>
    <t>Sand Dealers Multi-Purpose Co-operative Society Limited</t>
  </si>
  <si>
    <t>Zion land Cable Point, Asaba</t>
  </si>
  <si>
    <t>Sand Miners Association of Anambra</t>
  </si>
  <si>
    <t>No. 30 Awka Road, Onitsha</t>
  </si>
  <si>
    <t>sandminersassociationof anambra@gmail.com</t>
  </si>
  <si>
    <t>ANAMBRA EAST, ONITSHA SOUTH, OSHIMILI SOUTH</t>
  </si>
  <si>
    <t>Sand Miners Association of Anambra State Aguleri Unit</t>
  </si>
  <si>
    <t>Uac Compound, Aguleri</t>
  </si>
  <si>
    <t>info@amadaregalolimited.com</t>
  </si>
  <si>
    <t>08061289890, 08186498747, 08032654914</t>
  </si>
  <si>
    <t>OBOKUN, IRIADE IJEBU-IJESHA</t>
  </si>
  <si>
    <t>Sani Ahmad</t>
  </si>
  <si>
    <t>Bebeji</t>
  </si>
  <si>
    <t>NO 9, Naibawa Zaria Road, Beside Conoil Filling Station, Kano</t>
  </si>
  <si>
    <t>Madobi</t>
  </si>
  <si>
    <t>KIBIYA</t>
  </si>
  <si>
    <t>Sani Ismail</t>
  </si>
  <si>
    <t>GG 18 Benin , Kaduna</t>
  </si>
  <si>
    <t>Sani Saadiya Abdullahi</t>
  </si>
  <si>
    <t>Bakin Kakuwa Izom, Gurara</t>
  </si>
  <si>
    <t>alifig@hot.com</t>
  </si>
  <si>
    <t>Satbona Construction And Engineering Limited</t>
  </si>
  <si>
    <t>ESAN NORTH EAST, IGUEBEN</t>
  </si>
  <si>
    <t>No.83, Old Agbor Road, Uromi</t>
  </si>
  <si>
    <t>satbonacel2021@gmail.com</t>
  </si>
  <si>
    <t>Saviour Minerals Company Limited</t>
  </si>
  <si>
    <t>Agate, Tantalum, Tourmaline (others)</t>
  </si>
  <si>
    <t>ATIGBO, IWAJOWA</t>
  </si>
  <si>
    <t>Polytechnic Road 1, Ibadan</t>
  </si>
  <si>
    <t>saviourmines@yahoo.com</t>
  </si>
  <si>
    <t>08052500398, 080557755184</t>
  </si>
  <si>
    <t>Sawane Integrated Trade Ltd.</t>
  </si>
  <si>
    <t>Tourmaline, Beryl</t>
  </si>
  <si>
    <t xml:space="preserve"> Road 59,oyo</t>
  </si>
  <si>
    <t>geotresures@yahoo.com</t>
  </si>
  <si>
    <t>Seafield Integrated Resources Limited</t>
  </si>
  <si>
    <t>Riversand</t>
  </si>
  <si>
    <t>No. 9 Awori Street Off Salvation Road, Lekki, Lagos</t>
  </si>
  <si>
    <t>segun26@yahoo.com</t>
  </si>
  <si>
    <t>Seagulf Limited</t>
  </si>
  <si>
    <t>KOSOFE</t>
  </si>
  <si>
    <t>Omorinre Johnson Street 1, Lekki</t>
  </si>
  <si>
    <t>ibsan116@gmail.com</t>
  </si>
  <si>
    <t>Ganjuwa</t>
  </si>
  <si>
    <t>abdulaa@tagral.com</t>
  </si>
  <si>
    <t>Serolad Construction Limited</t>
  </si>
  <si>
    <t>88, Olorunsogo Area , Ilorin</t>
  </si>
  <si>
    <t>08035897665, 08033553129</t>
  </si>
  <si>
    <t>SGA Global Resources Limited</t>
  </si>
  <si>
    <t>Beryl, Gold, Manganese</t>
  </si>
  <si>
    <t>179 Sky Memorial  Plaza Zoo Road, Kano</t>
  </si>
  <si>
    <t>08034564583, 08035506065</t>
  </si>
  <si>
    <t>Shaibu Nuhu</t>
  </si>
  <si>
    <t>No. 22, Sabo Area,, Ile-Ife</t>
  </si>
  <si>
    <t>08064038869, 08122523898</t>
  </si>
  <si>
    <t>Shakentol Global Resources Ltd</t>
  </si>
  <si>
    <t>24 Faramolu Street ,Housing Estate, Asero, Abeokuta</t>
  </si>
  <si>
    <t>picnos.ccltd@gmail.com</t>
  </si>
  <si>
    <t>07039391961</t>
  </si>
  <si>
    <t>Shakiti Mines And Engineering Limited</t>
  </si>
  <si>
    <t>3, Lawula Str., Kinto SaboLlantewa</t>
  </si>
  <si>
    <t>taiwosplit@gmail.com</t>
  </si>
  <si>
    <t>07035994267</t>
  </si>
  <si>
    <t>Sharp Sand Operators Multi-Purpose Co-operative Society, Asaba</t>
  </si>
  <si>
    <t>, Asaba</t>
  </si>
  <si>
    <t>Sheabb Global Resources LTD</t>
  </si>
  <si>
    <t>Baryte, Fluorspar / Fluorite, Granite</t>
  </si>
  <si>
    <t>No. A. A 14 Ajiya Word, Gombe</t>
  </si>
  <si>
    <t>sheabbglobal@gmail.com</t>
  </si>
  <si>
    <t>Shehu &amp; Abdulmumini</t>
  </si>
  <si>
    <t>15, Gimbiya Str, Garki 2</t>
  </si>
  <si>
    <t>08095402622</t>
  </si>
  <si>
    <t>Shehu Adamu</t>
  </si>
  <si>
    <t>No. 3Gudun Hausana, Bauchi</t>
  </si>
  <si>
    <t>Shehu Malam Isah</t>
  </si>
  <si>
    <t>Gombe Road, Alkaleri</t>
  </si>
  <si>
    <t>08020592532</t>
  </si>
  <si>
    <t>Shehu Mohammed</t>
  </si>
  <si>
    <t>No.62, College Road, 
Kaduna</t>
  </si>
  <si>
    <t>yusufsuleiman446@gmail.com</t>
  </si>
  <si>
    <t>Shehu Muazu</t>
  </si>
  <si>
    <t>Talc, Tourmaline (others)</t>
  </si>
  <si>
    <t>Zuru Central, Zuru</t>
  </si>
  <si>
    <t>khalidannas@gmail.com</t>
  </si>
  <si>
    <t>08039415200</t>
  </si>
  <si>
    <t>Shoremax Investments Limited</t>
  </si>
  <si>
    <t>Abraham Plaza, Besides ABC Transport,Utako, Abuja</t>
  </si>
  <si>
    <t>Silabs Nigeria Limited</t>
  </si>
  <si>
    <t>Ilmenite, Rutile</t>
  </si>
  <si>
    <t>GRA Bauchi 15, Bauchi</t>
  </si>
  <si>
    <t>silabslimited@yahoo.com</t>
  </si>
  <si>
    <t>08033117077</t>
  </si>
  <si>
    <t>Gold, Ilmenite, Monazite</t>
  </si>
  <si>
    <t>DASS</t>
  </si>
  <si>
    <t>Silvertime Intergrated Services Ltd</t>
  </si>
  <si>
    <t>Alabura S Kude Gombe, Gombe</t>
  </si>
  <si>
    <t>uwem_navarch@yahoo.com</t>
  </si>
  <si>
    <t>08182707171</t>
  </si>
  <si>
    <t>Sipra Jem Global Company Limited</t>
  </si>
  <si>
    <t>NDOKWA WEST</t>
  </si>
  <si>
    <t>1, Anosike Street, Iba New Site, Ojo</t>
  </si>
  <si>
    <t>Sociometric Solutions LTD</t>
  </si>
  <si>
    <t>Gwarzo Road , Kano</t>
  </si>
  <si>
    <t>Sowie Global International Limited</t>
  </si>
  <si>
    <t>9. Ohoudua Street GRA, Ekosodin, Benin-City</t>
  </si>
  <si>
    <t>omodavys@gmail.com</t>
  </si>
  <si>
    <t>Spade Projects Limited</t>
  </si>
  <si>
    <t>OBIA/AKPOR</t>
  </si>
  <si>
    <t>Apamini Street 19, Port</t>
  </si>
  <si>
    <t>maiyakikabe@gmail.com</t>
  </si>
  <si>
    <t>08035200860</t>
  </si>
  <si>
    <t>tuntise@yahoo.com</t>
  </si>
  <si>
    <t>Spread - Eagle Nigeria  Limited</t>
  </si>
  <si>
    <t>No. 9 Fagge Takudu,Kano</t>
  </si>
  <si>
    <t>Springfountain Infrasrructure Ltd</t>
  </si>
  <si>
    <t>Tantalum, Tin</t>
  </si>
  <si>
    <t>OLA-OLUWA</t>
  </si>
  <si>
    <t>2A, Idowu Olaitan Str., Gbagada Phase 11</t>
  </si>
  <si>
    <t>bowolabi@springfountain.com</t>
  </si>
  <si>
    <t>08034800674, 08175074252</t>
  </si>
  <si>
    <t>Standard Stones Nigeria Limited</t>
  </si>
  <si>
    <t>Feldspar, Gold, Quartz</t>
  </si>
  <si>
    <t>Airport Road, Benin City</t>
  </si>
  <si>
    <t>08053435181, 08055030160, 08035525072</t>
  </si>
  <si>
    <t>Star-Links Quality Base Nig Ltd</t>
  </si>
  <si>
    <t>Block D, Opp.Pri. Sch., Plateau</t>
  </si>
  <si>
    <t>Stone Crushers Industrial Co-Operative Society Limited</t>
  </si>
  <si>
    <t>Plot 185, Murtala Muhammad, New Bussa</t>
  </si>
  <si>
    <t>08057049302</t>
  </si>
  <si>
    <t>Sudan Exploration And Mining Company Limited</t>
  </si>
  <si>
    <t>No. 3 Olumo Close, Aso Drive</t>
  </si>
  <si>
    <t>mohammedalhaji1967@hotmail.com</t>
  </si>
  <si>
    <t>KEANA</t>
  </si>
  <si>
    <t>Sulaiman Mas ud</t>
  </si>
  <si>
    <t>Aquamarine, Beryl, Quartz, Tourmaline (blue)</t>
  </si>
  <si>
    <t>No. 33T Behind Bauchi Motor Pack, Jos</t>
  </si>
  <si>
    <t>migiddi@yahoo.com</t>
  </si>
  <si>
    <t>08030832023</t>
  </si>
  <si>
    <t>Sulaimon Kehinde Owolabi</t>
  </si>
  <si>
    <t>No.1 Omoolope Street, Ikorodu, Lagos</t>
  </si>
  <si>
    <t>Suleiman Umaru</t>
  </si>
  <si>
    <t>Bakin Iku Primary School, Suleja</t>
  </si>
  <si>
    <t>fhdm@live.com</t>
  </si>
  <si>
    <t>07031105960, 08073762121</t>
  </si>
  <si>
    <t>Sulieman Mansur</t>
  </si>
  <si>
    <t>G.T6 Fulani Road T/Wada, Kaduna</t>
  </si>
  <si>
    <t>mansurmath@yahoo.com</t>
  </si>
  <si>
    <t>Sumayya Muhammad</t>
  </si>
  <si>
    <t>Kofar Arewa, Dawakin Kudu</t>
  </si>
  <si>
    <t>fatimamuhd084@gmail.com</t>
  </si>
  <si>
    <t>Sunbeam Mining Company Ltd</t>
  </si>
  <si>
    <t>7, Oba Akenzua Str., Asokoro</t>
  </si>
  <si>
    <t>08033221488</t>
  </si>
  <si>
    <t>Sunlex Petroleum and Marine Services Ltd</t>
  </si>
  <si>
    <t>Plot 51, Flat B11, Nelocap , Lokogoma, Abuja</t>
  </si>
  <si>
    <t>sunlex50@gmail.com</t>
  </si>
  <si>
    <t>Sunyjacks Oil And Gas Services Limited</t>
  </si>
  <si>
    <t>Nsit Ata</t>
  </si>
  <si>
    <t>No. 22a Ebeto Start Old, Portharcourt</t>
  </si>
  <si>
    <t>jacksonutips@gmail.com</t>
  </si>
  <si>
    <t>Syspec Networks Limited</t>
  </si>
  <si>
    <t>LAU</t>
  </si>
  <si>
    <t>Suite 2,Floor Nusaiba Tower,Ahmadu Bello Way, Abuja</t>
  </si>
  <si>
    <t>sysdecnet@gmail.com</t>
  </si>
  <si>
    <t>Tabtal Global Concepts &amp; Services</t>
  </si>
  <si>
    <t>5 Wonderland Estate, Kotopo</t>
  </si>
  <si>
    <t>08032153828</t>
  </si>
  <si>
    <t>Tad Mining Ltd</t>
  </si>
  <si>
    <t>Feldspar, Gemstone, Mica</t>
  </si>
  <si>
    <t>EGBEDORE, OLORUNLA</t>
  </si>
  <si>
    <t>6 Ac Milverton Road, Lagos</t>
  </si>
  <si>
    <t>08060831674, 08033814070</t>
  </si>
  <si>
    <t>EGBEDORE, ARAROMI</t>
  </si>
  <si>
    <t>TAI Mart Global Services</t>
  </si>
  <si>
    <t>No. 4 Awanatu Street, Papa Ajao, Mushin</t>
  </si>
  <si>
    <t>qybond@gmaiil.com</t>
  </si>
  <si>
    <t>08167154381</t>
  </si>
  <si>
    <t>Taiwo Kolade &amp; Sons Nig Ltd</t>
  </si>
  <si>
    <t>5 Pipeline Street, Ikotun</t>
  </si>
  <si>
    <t>08067580777</t>
  </si>
  <si>
    <t>Tamodi Global Resources Nig. Ltd.</t>
  </si>
  <si>
    <t>No. 7 Opposite Custom Qtrs, Gwiwa Area</t>
  </si>
  <si>
    <t>hbargaja@gmail.com</t>
  </si>
  <si>
    <t>Tandy Associated Investments Limited</t>
  </si>
  <si>
    <t>Plot 16, Abiodun, Olusola Str. Magodo GRA</t>
  </si>
  <si>
    <t>olabimsintegrated"yahoo.com</t>
  </si>
  <si>
    <t>08089443077, 08067679854</t>
  </si>
  <si>
    <t>Tasiu Alh. Bala</t>
  </si>
  <si>
    <t>A8 sarki Mai Zazzau, Gwaraji</t>
  </si>
  <si>
    <t>08020766041, 08029975354</t>
  </si>
  <si>
    <t>Tawakkaltu Business Solution Ltd</t>
  </si>
  <si>
    <t>6 Zaria Road,Kano, Kano</t>
  </si>
  <si>
    <t>tawakkaltubusinesssolution</t>
  </si>
  <si>
    <t>Techmate Services Limited</t>
  </si>
  <si>
    <t>Gokana</t>
  </si>
  <si>
    <t>No. 429 Suite 4 Floor Azikwe Road, Port hacourt</t>
  </si>
  <si>
    <t>info@techmate.com</t>
  </si>
  <si>
    <t>08038882128</t>
  </si>
  <si>
    <t>The Field Diamond Limited</t>
  </si>
  <si>
    <t>Baryte,Lead, Zinc</t>
  </si>
  <si>
    <t>Three M. Geo  Resources Limited</t>
  </si>
  <si>
    <t>4/5 Swimming Pool Road, Gamji Gate, Kaduna</t>
  </si>
  <si>
    <t>aliyumammani@gmail.com</t>
  </si>
  <si>
    <t>08063903738</t>
  </si>
  <si>
    <t>Tigerfrank Interco Limited</t>
  </si>
  <si>
    <t>10 Isa Mohammed Street, Katsina</t>
  </si>
  <si>
    <t>08037223678</t>
  </si>
  <si>
    <t>Tijani Ishaka Gambo</t>
  </si>
  <si>
    <t>Yakubu Wanka, Near Water Dam, Bauchi</t>
  </si>
  <si>
    <t>TJK Modups Investment Ltd</t>
  </si>
  <si>
    <t>KLM 45,Epe Expressway, Ibeju-Lekki</t>
  </si>
  <si>
    <t>maxwelloke8@yahoo.com</t>
  </si>
  <si>
    <t>08033164137, 08143956335</t>
  </si>
  <si>
    <t>Total Quality Engineering Services Limited</t>
  </si>
  <si>
    <t>Kaoline, Laterite</t>
  </si>
  <si>
    <t>Kadiri Street, Fadeyi</t>
  </si>
  <si>
    <t>Triarch Construction Limited</t>
  </si>
  <si>
    <t>C12 Terrace Estate, Joseph Shinelle, Off James Robertson, Surulere</t>
  </si>
  <si>
    <t>Triple M and A International Limited</t>
  </si>
  <si>
    <t>No. Hassan Yahaya Close, London Street, Dutse</t>
  </si>
  <si>
    <t>Truely Divine Nigeria Limited</t>
  </si>
  <si>
    <t>Road 63, D63 VGC , Ajah</t>
  </si>
  <si>
    <t>emivos.invest@yahoo.com</t>
  </si>
  <si>
    <t>08034376776</t>
  </si>
  <si>
    <t>True-Run And Management Consultants Ltd</t>
  </si>
  <si>
    <t>Bauxite</t>
  </si>
  <si>
    <t>JIGAWA</t>
  </si>
  <si>
    <t>RONI</t>
  </si>
  <si>
    <t>Yo-5 Flat 1 Gida Dubu Jigawa, Gida Dubu</t>
  </si>
  <si>
    <t>08034419949</t>
  </si>
  <si>
    <t>Tuge Farms Limited</t>
  </si>
  <si>
    <t>KANKARA</t>
  </si>
  <si>
    <t>No. 10 Hanwa G. R. A., Kaduna</t>
  </si>
  <si>
    <t>07044449918</t>
  </si>
  <si>
    <t>Tuntols Ventures</t>
  </si>
  <si>
    <t>52 Nandul Plaza,Wuse Zone 5, Abuja</t>
  </si>
  <si>
    <t>tuntolsventures@gmail.com</t>
  </si>
  <si>
    <t>Tuwa Aruwa</t>
  </si>
  <si>
    <t>6 Unguwan Galadima, Kaduna</t>
  </si>
  <si>
    <t>shitusanni@gmail.com</t>
  </si>
  <si>
    <t>08033048108, 08050771111</t>
  </si>
  <si>
    <t>Typhoon Technical Support Limited</t>
  </si>
  <si>
    <t>No. 8 Ribadu Street, Off Awolowo Way, Ikoyi</t>
  </si>
  <si>
    <t>abeladeleye@yahoo.com</t>
  </si>
  <si>
    <t>U. Kishk Multi-Business Concept Ltd</t>
  </si>
  <si>
    <t>C2, Safiyya House, Kano</t>
  </si>
  <si>
    <t>unasib@yahoo.com</t>
  </si>
  <si>
    <t>08035675557, 08052563100</t>
  </si>
  <si>
    <t>Ugboma Anthony Ijeoma</t>
  </si>
  <si>
    <t>NDOKWA EAST</t>
  </si>
  <si>
    <t>7, Oputa Road, Aboh</t>
  </si>
  <si>
    <t>Umaojo Ventures</t>
  </si>
  <si>
    <t>No. 4, Ogugu Road, Okpo</t>
  </si>
  <si>
    <t>alexanderagada@yahoo.com</t>
  </si>
  <si>
    <t>07045874621</t>
  </si>
  <si>
    <t>Umeh Chukwuemeka Paul</t>
  </si>
  <si>
    <t>No. 1 Udi Street, Abakaliki</t>
  </si>
  <si>
    <t>Jentlestar62@gmail.com</t>
  </si>
  <si>
    <t>08030943926</t>
  </si>
  <si>
    <t>Umma Millers Nigeria Limited</t>
  </si>
  <si>
    <t>Aminu Dantata, House, Plaza Road 18, Kano</t>
  </si>
  <si>
    <t>08034524677</t>
  </si>
  <si>
    <t>Umutei And Sons Nigeria Limited</t>
  </si>
  <si>
    <t>Umutei Waterside Illah, Illah</t>
  </si>
  <si>
    <t>Union of Tippers and Quarry Employers</t>
  </si>
  <si>
    <t>No 2, Matthew Street, Ado- Ekiti</t>
  </si>
  <si>
    <t>United Gems &amp; Solid Minerals LTD</t>
  </si>
  <si>
    <t>Flat 8, Cadastral Zone, Mabushi</t>
  </si>
  <si>
    <t>ankagees@gmail.com</t>
  </si>
  <si>
    <t>080888898985, 0809262111</t>
  </si>
  <si>
    <t>Urbacribs Nigeria Limited</t>
  </si>
  <si>
    <t>50, Ebitu Ukiwe Crescent (Brightstar Plaza),Abuja</t>
  </si>
  <si>
    <t>Gold, Lead, Tin</t>
  </si>
  <si>
    <t>NASSARAWA-EGGON, LAFIA</t>
  </si>
  <si>
    <t>Usi Patrick</t>
  </si>
  <si>
    <t>Orhionmwon</t>
  </si>
  <si>
    <t>No. 3 Imafidon Street, Benin City</t>
  </si>
  <si>
    <t>Usman Muhammed</t>
  </si>
  <si>
    <t>Iron, Manganese, Mica, Rutile</t>
  </si>
  <si>
    <t>Sarkin Daguada Palace, Daguada</t>
  </si>
  <si>
    <t>usmanmuhammed@gmail.com</t>
  </si>
  <si>
    <t>09026814339</t>
  </si>
  <si>
    <t>Uyigue John</t>
  </si>
  <si>
    <t>No. 22 Okundia Street, Off 2nd Ugbor Road, G. R. A,, Benin</t>
  </si>
  <si>
    <t>gbayeinternational@gmail.com</t>
  </si>
  <si>
    <t>08071016541</t>
  </si>
  <si>
    <t>Vena Akpakoro</t>
  </si>
  <si>
    <t>OGBIA</t>
  </si>
  <si>
    <t>Amaruland, Otuogori</t>
  </si>
  <si>
    <t>venaakpakoro@yahoo.com</t>
  </si>
  <si>
    <t>08054055610</t>
  </si>
  <si>
    <t>Veri-Tec Synergy Construction Nigeria Limited</t>
  </si>
  <si>
    <t>Flat A1 Plot No. 1272 Silas Ilo Close, Guzape</t>
  </si>
  <si>
    <t>wayusintegratedservices@gmail.com</t>
  </si>
  <si>
    <t>08172887686</t>
  </si>
  <si>
    <t>Vfem Construction Company Ltd</t>
  </si>
  <si>
    <t>USHONGO</t>
  </si>
  <si>
    <t>Suite 336,The King's Plaza, Abuja</t>
  </si>
  <si>
    <t>vfemconstruction@gmail.com</t>
  </si>
  <si>
    <t>+2347034879140</t>
  </si>
  <si>
    <t>Vicfat Unique Enterprises Nigeria Limited</t>
  </si>
  <si>
    <t>Brickclay, Sand</t>
  </si>
  <si>
    <t>Plot 585 Stella Maris Durumi, Abuja</t>
  </si>
  <si>
    <t>08036267350</t>
  </si>
  <si>
    <t>08033180065</t>
  </si>
  <si>
    <t>Vicks &amp; JC Systems Nig. Ltd.</t>
  </si>
  <si>
    <t>No. 11 Ougadogou Street, Zone 2, Wuse 2</t>
  </si>
  <si>
    <t>ASYLONG@YAHOO.COM</t>
  </si>
  <si>
    <t>Visisure Nigeria Limited</t>
  </si>
  <si>
    <t>No. 46 Marina, Lagos Island</t>
  </si>
  <si>
    <t>Atakumosa East</t>
  </si>
  <si>
    <t>Wahzomoni International  Limited</t>
  </si>
  <si>
    <t>No. 1, Olorunfemi Str, Igando</t>
  </si>
  <si>
    <t>davsoftmillenium@gmail.com</t>
  </si>
  <si>
    <t>Wakdee Mines Limited</t>
  </si>
  <si>
    <t>Columbite, Iron, Monazite, Tin, Zircon Sand</t>
  </si>
  <si>
    <t>5, Shambot House, Ray Field, Jos</t>
  </si>
  <si>
    <t>08067234694, 08060336832</t>
  </si>
  <si>
    <t>Walale Nigeria Ltd</t>
  </si>
  <si>
    <t>42 1st Avenue Gwarimpa, Abuja</t>
  </si>
  <si>
    <t>gbalanze@gmail.com</t>
  </si>
  <si>
    <t>08036832206</t>
  </si>
  <si>
    <t>Walhas Nigeria Ltd</t>
  </si>
  <si>
    <t>Gora-Suga Zawan A, Opposite Police Staff College, Jos</t>
  </si>
  <si>
    <t>bupwalda2020@gmail.com</t>
  </si>
  <si>
    <t>Waniyos Investment Limited</t>
  </si>
  <si>
    <t>Sandstone</t>
  </si>
  <si>
    <t>GIREI</t>
  </si>
  <si>
    <t>Suite 1, NNPC Pet. St., Jahi</t>
  </si>
  <si>
    <t>08057958134</t>
  </si>
  <si>
    <t>Wateco Global Concept Limited</t>
  </si>
  <si>
    <t>5 Ibadan-Lagos Express way , Ibadan</t>
  </si>
  <si>
    <t>08024448233</t>
  </si>
  <si>
    <t>Wawalu Multi Concept</t>
  </si>
  <si>
    <t>N0 43 Tunla Lowcost Housing Estate Minna Niger, Minna</t>
  </si>
  <si>
    <t>08057831356</t>
  </si>
  <si>
    <t>Wensam Nigeria Limited</t>
  </si>
  <si>
    <t>ishaqsanchi@gmail.com</t>
  </si>
  <si>
    <t>Westfield Geotreasures Limited</t>
  </si>
  <si>
    <t>Alhaji Idris Maiwake 23, Ibadan</t>
  </si>
  <si>
    <t>08069608211</t>
  </si>
  <si>
    <t>Wider Technologies Limited</t>
  </si>
  <si>
    <t>IBESIKPO-ASUTAN</t>
  </si>
  <si>
    <t>Km 17 Abak Road, Portharcourt</t>
  </si>
  <si>
    <t>widergrou0200@gmail.com</t>
  </si>
  <si>
    <t>Williams Onbuchi Godwin</t>
  </si>
  <si>
    <t>WAMBA</t>
  </si>
  <si>
    <t>Flat 2 Behind Owetogbo Complex, Kogi</t>
  </si>
  <si>
    <t>ahmedtim2001@yahoo.com</t>
  </si>
  <si>
    <t>080655988</t>
  </si>
  <si>
    <t>Windland Engineering &amp; Properties LTD</t>
  </si>
  <si>
    <t>No. 4 Nagogo Road, G. R. A., Katsina</t>
  </si>
  <si>
    <t>07018913081</t>
  </si>
  <si>
    <t>Xiamen Material Co.Nig. Ltd</t>
  </si>
  <si>
    <t>Columbite</t>
  </si>
  <si>
    <t>IREPODUN</t>
  </si>
  <si>
    <t>94 Nelson Mandela Asokoro, Abuja</t>
  </si>
  <si>
    <t>datti_yusuf@yahoo.co.uk</t>
  </si>
  <si>
    <t>Yahaya Abubakar Garba</t>
  </si>
  <si>
    <t>Sand, Amerthyst, Aquamarine</t>
  </si>
  <si>
    <t xml:space="preserve">
No. 6 Tirwun Near Maternity, Home Tirwun, Bauchi</t>
  </si>
  <si>
    <t>yagarba73@gmail.com</t>
  </si>
  <si>
    <t>Yalamlam Motors Nigeria Limited</t>
  </si>
  <si>
    <t>Gold, Iron, Manganese</t>
  </si>
  <si>
    <t>3 Central Idi Mosque Road, Gusua</t>
  </si>
  <si>
    <t>08100393751</t>
  </si>
  <si>
    <t>Yashe Trading Company Ltd</t>
  </si>
  <si>
    <t>Quartz, Feldspar</t>
  </si>
  <si>
    <t>57, Sabon Layi, Katsina</t>
  </si>
  <si>
    <t>Yazeed Dynamic Intl Limited</t>
  </si>
  <si>
    <t>5a Muazu Muhammad Road, Minna</t>
  </si>
  <si>
    <t>NO 1, Majidadi Hassan Crescent Yelwa Yauri, Kebbi</t>
  </si>
  <si>
    <t>08036944589</t>
  </si>
  <si>
    <t>Yunus Plastics Nigeria Limited</t>
  </si>
  <si>
    <t>TAKURA</t>
  </si>
  <si>
    <t>, Jos</t>
  </si>
  <si>
    <t>Yusif Rabiu Mohammed</t>
  </si>
  <si>
    <t>Tudun Wada, Kaduna</t>
  </si>
  <si>
    <t>Zapot Technologies Limited</t>
  </si>
  <si>
    <t>6, Nubi Close, Apapa Road, Ebute Meta</t>
  </si>
  <si>
    <t>zapot2013@yahoo.com</t>
  </si>
  <si>
    <t>07031978645, 08034652745</t>
  </si>
  <si>
    <t>IGBONA</t>
  </si>
  <si>
    <t>Zarewa Global Services ltd</t>
  </si>
  <si>
    <t>Cassiterite, Berly</t>
  </si>
  <si>
    <t>Kaubau</t>
  </si>
  <si>
    <t>1a Kadina Zaria Road Kaduna</t>
  </si>
  <si>
    <t>zarewaglobal@gmail.com</t>
  </si>
  <si>
    <t xml:space="preserve">Zaure Manu Artisanal Mining </t>
  </si>
  <si>
    <t>Monozite,Bismuth,Gold,Iron Ore</t>
  </si>
  <si>
    <t>Maiyamma</t>
  </si>
  <si>
    <t>No. 9a Polo Shopping Complex, Gusau</t>
  </si>
  <si>
    <t>Zealand Integrated Services Limited</t>
  </si>
  <si>
    <t>UYO, URUAN</t>
  </si>
  <si>
    <t>No. 5C Coffee Road, Adiabo</t>
  </si>
  <si>
    <t>olusegundokun78@gmail.com</t>
  </si>
  <si>
    <t>07035371692</t>
  </si>
  <si>
    <t>JD MINING NIGERIA COMPANY LTD</t>
  </si>
  <si>
    <t>Lithium, Mica</t>
  </si>
  <si>
    <t>Oyo</t>
  </si>
  <si>
    <t>Saki West</t>
  </si>
  <si>
    <t>25, WEMPCO ROAD, OGBA, Lagos</t>
  </si>
  <si>
    <t>chenzhangman@gmail.com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</si>
</sst>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₦&quot;* #,##0.00_-;\-&quot;₦&quot;* #,##0.00_-;_-&quot;₦&quot;* &quot;-&quot;??_-;_-@_-"/>
    <numFmt numFmtId="165" formatCode="#,##0.00_ ;\-#,##0.00\ "/>
    <numFmt numFmtId="166" formatCode="[$]dd/mm/yyyy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  <font>
      <sz val="11"/>
      <name val="Calibri"/>
    </font>
    <font>
      <sz val="12"/>
      <color rgb="FFFF0000"/>
      <name val="Calibri"/>
      <family val="2"/>
    </font>
    <font>
      <sz val="12"/>
      <name val="Calibri"/>
      <family val="2"/>
    </font>
    <font>
      <sz val="10"/>
      <name val="Roboto"/>
    </font>
    <font>
      <u/>
      <sz val="11"/>
      <color rgb="FF0000FF"/>
      <name val="Calibri"/>
      <family val="2"/>
    </font>
    <font>
      <sz val="10"/>
      <color rgb="FF666666"/>
      <name val="Roboto"/>
    </font>
    <font>
      <sz val="11"/>
      <color rgb="FF000000"/>
      <name val="Calibri"/>
      <family val="2"/>
    </font>
    <font>
      <sz val="12"/>
      <name val="Calibri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5" fontId="4" fillId="0" borderId="1" xfId="5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5" fontId="4" fillId="0" borderId="1" xfId="5" applyNumberFormat="1" applyFont="1" applyBorder="1"/>
    <xf numFmtId="4" fontId="4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66" fontId="12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/>
    <xf numFmtId="1" fontId="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/>
    <xf numFmtId="0" fontId="0" fillId="0" borderId="1" xfId="0" applyBorder="1" applyAlignment="1">
      <alignment wrapText="1"/>
    </xf>
    <xf numFmtId="4" fontId="4" fillId="0" borderId="0" xfId="0" applyNumberFormat="1" applyFont="1" applyAlignment="1">
      <alignment horizontal="left"/>
    </xf>
  </cellXfs>
  <cellStyles count="6">
    <cellStyle name="Currency" xfId="5" builtinId="4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5" xfId="2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20"/>
  <sheetViews>
    <sheetView tabSelected="1" topLeftCell="B1" workbookViewId="0">
      <selection activeCell="A1536" sqref="A1:XFD1048576"/>
    </sheetView>
  </sheetViews>
  <sheetFormatPr defaultRowHeight="14.5"/>
  <cols>
    <col min="1" max="1" width="7.453125" customWidth="1"/>
    <col min="2" max="2" width="6.7265625" bestFit="1" customWidth="1"/>
    <col min="3" max="3" width="5.81640625" bestFit="1" customWidth="1"/>
    <col min="4" max="4" width="47.453125" bestFit="1" customWidth="1"/>
    <col min="5" max="5" width="23.54296875" customWidth="1"/>
    <col min="6" max="6" width="5" bestFit="1" customWidth="1"/>
    <col min="7" max="7" width="8.81640625" bestFit="1" customWidth="1"/>
    <col min="8" max="8" width="13.81640625" bestFit="1" customWidth="1"/>
    <col min="9" max="10" width="18" style="47" customWidth="1"/>
    <col min="11" max="11" width="11.54296875" customWidth="1"/>
    <col min="12" max="12" width="25.7265625" customWidth="1"/>
    <col min="13" max="14" width="11.81640625" bestFit="1" customWidth="1"/>
    <col min="15" max="15" width="29.26953125" customWidth="1"/>
    <col min="16" max="16" width="31.7265625" customWidth="1"/>
    <col min="17" max="17" width="29.54296875" customWidth="1"/>
  </cols>
  <sheetData>
    <row r="1" spans="1:17" ht="29">
      <c r="A1" s="1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3" t="s">
        <v>17</v>
      </c>
      <c r="I1" s="3" t="s">
        <v>18</v>
      </c>
      <c r="J1" s="3" t="s">
        <v>19</v>
      </c>
      <c r="K1" s="2" t="s">
        <v>20</v>
      </c>
      <c r="L1" s="2" t="s">
        <v>21</v>
      </c>
      <c r="M1" s="4" t="s">
        <v>22</v>
      </c>
      <c r="N1" s="4" t="s">
        <v>23</v>
      </c>
      <c r="O1" s="5" t="s">
        <v>24</v>
      </c>
      <c r="P1" s="2" t="s">
        <v>25</v>
      </c>
      <c r="Q1" s="6" t="s">
        <v>26</v>
      </c>
    </row>
    <row r="2" spans="1:17" ht="29">
      <c r="A2" s="1">
        <v>1</v>
      </c>
      <c r="B2" s="7">
        <v>34696</v>
      </c>
      <c r="C2" s="7" t="s">
        <v>3</v>
      </c>
      <c r="D2" s="7" t="s">
        <v>27</v>
      </c>
      <c r="E2" s="7" t="s">
        <v>28</v>
      </c>
      <c r="F2" s="7">
        <v>144</v>
      </c>
      <c r="G2" s="7">
        <v>28.8</v>
      </c>
      <c r="H2" s="7"/>
      <c r="I2" s="8">
        <f>F2*1500</f>
        <v>216000</v>
      </c>
      <c r="J2" s="8">
        <v>216000</v>
      </c>
      <c r="K2" s="7" t="s">
        <v>7</v>
      </c>
      <c r="L2" s="7" t="s">
        <v>29</v>
      </c>
      <c r="M2" s="9">
        <v>44390</v>
      </c>
      <c r="N2" s="9">
        <v>45485</v>
      </c>
      <c r="O2" s="10" t="s">
        <v>30</v>
      </c>
      <c r="P2" s="7" t="s">
        <v>31</v>
      </c>
      <c r="Q2" s="11" t="s">
        <v>32</v>
      </c>
    </row>
    <row r="3" spans="1:17" ht="29">
      <c r="A3" s="1">
        <v>2</v>
      </c>
      <c r="B3" s="7">
        <v>35500</v>
      </c>
      <c r="C3" s="7" t="s">
        <v>3</v>
      </c>
      <c r="D3" s="7" t="s">
        <v>33</v>
      </c>
      <c r="E3" s="7" t="s">
        <v>34</v>
      </c>
      <c r="F3" s="7">
        <v>168</v>
      </c>
      <c r="G3" s="7">
        <v>33.6</v>
      </c>
      <c r="H3" s="7"/>
      <c r="I3" s="12">
        <v>252000</v>
      </c>
      <c r="J3" s="12">
        <v>252000</v>
      </c>
      <c r="K3" s="7" t="s">
        <v>35</v>
      </c>
      <c r="L3" s="7" t="s">
        <v>36</v>
      </c>
      <c r="M3" s="9">
        <v>44484</v>
      </c>
      <c r="N3" s="9">
        <v>45579</v>
      </c>
      <c r="O3" s="10" t="s">
        <v>37</v>
      </c>
      <c r="P3" s="7" t="s">
        <v>38</v>
      </c>
      <c r="Q3" s="11" t="s">
        <v>39</v>
      </c>
    </row>
    <row r="4" spans="1:17">
      <c r="A4" s="1">
        <v>3</v>
      </c>
      <c r="B4" s="7">
        <v>33862</v>
      </c>
      <c r="C4" s="7" t="s">
        <v>3</v>
      </c>
      <c r="D4" s="7" t="s">
        <v>40</v>
      </c>
      <c r="E4" s="7" t="s">
        <v>41</v>
      </c>
      <c r="F4" s="7">
        <v>165</v>
      </c>
      <c r="G4" s="7">
        <v>33</v>
      </c>
      <c r="H4" s="7"/>
      <c r="I4" s="12">
        <v>247500</v>
      </c>
      <c r="J4" s="12">
        <v>247500</v>
      </c>
      <c r="K4" s="7" t="s">
        <v>42</v>
      </c>
      <c r="L4" s="7" t="s">
        <v>43</v>
      </c>
      <c r="M4" s="9">
        <v>44309</v>
      </c>
      <c r="N4" s="9">
        <v>45404</v>
      </c>
      <c r="O4" s="10" t="s">
        <v>44</v>
      </c>
      <c r="P4" s="7" t="s">
        <v>45</v>
      </c>
      <c r="Q4" s="11" t="s">
        <v>46</v>
      </c>
    </row>
    <row r="5" spans="1:17">
      <c r="A5" s="1">
        <v>4</v>
      </c>
      <c r="B5" s="7">
        <v>33863</v>
      </c>
      <c r="C5" s="7" t="s">
        <v>3</v>
      </c>
      <c r="D5" s="7" t="s">
        <v>40</v>
      </c>
      <c r="E5" s="7" t="s">
        <v>41</v>
      </c>
      <c r="F5" s="7">
        <v>129</v>
      </c>
      <c r="G5" s="7">
        <v>25.8</v>
      </c>
      <c r="H5" s="7"/>
      <c r="I5" s="12">
        <v>193500</v>
      </c>
      <c r="J5" s="12">
        <v>193500</v>
      </c>
      <c r="K5" s="7" t="s">
        <v>42</v>
      </c>
      <c r="L5" s="7" t="s">
        <v>43</v>
      </c>
      <c r="M5" s="9">
        <v>44309</v>
      </c>
      <c r="N5" s="9">
        <v>45404</v>
      </c>
      <c r="O5" s="10" t="s">
        <v>44</v>
      </c>
      <c r="P5" s="7" t="s">
        <v>45</v>
      </c>
      <c r="Q5" s="11" t="s">
        <v>46</v>
      </c>
    </row>
    <row r="6" spans="1:17" ht="29">
      <c r="A6" s="1">
        <v>5</v>
      </c>
      <c r="B6" s="7">
        <v>35132</v>
      </c>
      <c r="C6" s="7" t="s">
        <v>3</v>
      </c>
      <c r="D6" s="7" t="s">
        <v>47</v>
      </c>
      <c r="E6" s="7" t="s">
        <v>48</v>
      </c>
      <c r="F6" s="7">
        <v>70</v>
      </c>
      <c r="G6" s="7">
        <v>14</v>
      </c>
      <c r="H6" s="7"/>
      <c r="I6" s="12">
        <v>105000</v>
      </c>
      <c r="J6" s="12">
        <v>105000</v>
      </c>
      <c r="K6" s="7" t="s">
        <v>49</v>
      </c>
      <c r="L6" s="7" t="s">
        <v>50</v>
      </c>
      <c r="M6" s="9">
        <v>44420</v>
      </c>
      <c r="N6" s="9">
        <v>45515</v>
      </c>
      <c r="O6" s="10" t="s">
        <v>51</v>
      </c>
      <c r="P6" s="7" t="s">
        <v>52</v>
      </c>
      <c r="Q6" s="11" t="s">
        <v>53</v>
      </c>
    </row>
    <row r="7" spans="1:17">
      <c r="A7" s="1">
        <v>6</v>
      </c>
      <c r="B7" s="7">
        <v>34533</v>
      </c>
      <c r="C7" s="7" t="s">
        <v>3</v>
      </c>
      <c r="D7" s="7" t="s">
        <v>54</v>
      </c>
      <c r="E7" s="7" t="s">
        <v>55</v>
      </c>
      <c r="F7" s="7">
        <v>83</v>
      </c>
      <c r="G7" s="7">
        <v>16.600000000000001</v>
      </c>
      <c r="H7" s="7"/>
      <c r="I7" s="12">
        <v>124500</v>
      </c>
      <c r="J7" s="12">
        <v>124500</v>
      </c>
      <c r="K7" s="7" t="s">
        <v>56</v>
      </c>
      <c r="L7" s="7" t="s">
        <v>57</v>
      </c>
      <c r="M7" s="9">
        <v>44372</v>
      </c>
      <c r="N7" s="9">
        <v>45467</v>
      </c>
      <c r="O7" s="10" t="s">
        <v>58</v>
      </c>
      <c r="P7" s="7" t="s">
        <v>59</v>
      </c>
      <c r="Q7" s="11" t="s">
        <v>60</v>
      </c>
    </row>
    <row r="8" spans="1:17" ht="29">
      <c r="A8" s="1">
        <v>7</v>
      </c>
      <c r="B8" s="7">
        <v>32952</v>
      </c>
      <c r="C8" s="7" t="s">
        <v>3</v>
      </c>
      <c r="D8" s="7" t="s">
        <v>61</v>
      </c>
      <c r="E8" s="7" t="s">
        <v>28</v>
      </c>
      <c r="F8" s="7">
        <v>120</v>
      </c>
      <c r="G8" s="7">
        <v>24</v>
      </c>
      <c r="H8" s="12">
        <v>180000</v>
      </c>
      <c r="I8" s="12">
        <v>180000</v>
      </c>
      <c r="J8" s="12"/>
      <c r="K8" s="7" t="s">
        <v>62</v>
      </c>
      <c r="L8" s="7" t="s">
        <v>63</v>
      </c>
      <c r="M8" s="9">
        <v>44159</v>
      </c>
      <c r="N8" s="9">
        <v>45253</v>
      </c>
      <c r="O8" s="10" t="s">
        <v>64</v>
      </c>
      <c r="P8" s="7" t="s">
        <v>65</v>
      </c>
      <c r="Q8" s="11" t="s">
        <v>66</v>
      </c>
    </row>
    <row r="9" spans="1:17" ht="29">
      <c r="A9" s="1">
        <v>8</v>
      </c>
      <c r="B9" s="7">
        <v>35061</v>
      </c>
      <c r="C9" s="7" t="s">
        <v>3</v>
      </c>
      <c r="D9" s="7" t="s">
        <v>67</v>
      </c>
      <c r="E9" s="7" t="s">
        <v>48</v>
      </c>
      <c r="F9" s="7">
        <v>185</v>
      </c>
      <c r="G9" s="7">
        <v>37</v>
      </c>
      <c r="H9" s="7"/>
      <c r="I9" s="12">
        <v>277500</v>
      </c>
      <c r="J9" s="12">
        <v>277500</v>
      </c>
      <c r="K9" s="7" t="s">
        <v>8</v>
      </c>
      <c r="L9" s="7" t="s">
        <v>68</v>
      </c>
      <c r="M9" s="9">
        <v>44432</v>
      </c>
      <c r="N9" s="9">
        <v>45527</v>
      </c>
      <c r="O9" s="10" t="s">
        <v>69</v>
      </c>
      <c r="P9" s="7" t="s">
        <v>70</v>
      </c>
      <c r="Q9" s="11" t="s">
        <v>71</v>
      </c>
    </row>
    <row r="10" spans="1:17" ht="29">
      <c r="A10" s="1">
        <v>9</v>
      </c>
      <c r="B10" s="7">
        <v>35410</v>
      </c>
      <c r="C10" s="7" t="s">
        <v>3</v>
      </c>
      <c r="D10" s="7" t="s">
        <v>67</v>
      </c>
      <c r="E10" s="7" t="s">
        <v>72</v>
      </c>
      <c r="F10" s="7">
        <v>80</v>
      </c>
      <c r="G10" s="7">
        <v>16</v>
      </c>
      <c r="H10" s="7"/>
      <c r="I10" s="12">
        <v>120000</v>
      </c>
      <c r="J10" s="12">
        <v>120000</v>
      </c>
      <c r="K10" s="7" t="s">
        <v>35</v>
      </c>
      <c r="L10" s="7" t="s">
        <v>73</v>
      </c>
      <c r="M10" s="9">
        <v>44484</v>
      </c>
      <c r="N10" s="9">
        <v>45579</v>
      </c>
      <c r="O10" s="10" t="s">
        <v>69</v>
      </c>
      <c r="P10" s="7" t="s">
        <v>70</v>
      </c>
      <c r="Q10" s="11" t="s">
        <v>74</v>
      </c>
    </row>
    <row r="11" spans="1:17" ht="29">
      <c r="A11" s="1">
        <v>10</v>
      </c>
      <c r="B11" s="7">
        <v>23743</v>
      </c>
      <c r="C11" s="7" t="s">
        <v>3</v>
      </c>
      <c r="D11" s="7" t="s">
        <v>75</v>
      </c>
      <c r="E11" s="7" t="s">
        <v>76</v>
      </c>
      <c r="F11" s="7">
        <v>105</v>
      </c>
      <c r="G11" s="7">
        <v>21</v>
      </c>
      <c r="H11" s="12">
        <v>157500</v>
      </c>
      <c r="I11" s="12">
        <v>157500</v>
      </c>
      <c r="J11" s="12">
        <v>157500</v>
      </c>
      <c r="K11" s="7" t="s">
        <v>77</v>
      </c>
      <c r="L11" s="7" t="s">
        <v>78</v>
      </c>
      <c r="M11" s="9">
        <v>42642</v>
      </c>
      <c r="N11" s="9">
        <v>45197</v>
      </c>
      <c r="O11" s="10" t="s">
        <v>79</v>
      </c>
      <c r="P11" s="7" t="s">
        <v>80</v>
      </c>
      <c r="Q11" s="11" t="s">
        <v>81</v>
      </c>
    </row>
    <row r="12" spans="1:17" ht="29">
      <c r="A12" s="1">
        <v>11</v>
      </c>
      <c r="B12" s="7">
        <v>34633</v>
      </c>
      <c r="C12" s="7" t="s">
        <v>3</v>
      </c>
      <c r="D12" s="7" t="s">
        <v>82</v>
      </c>
      <c r="E12" s="7" t="s">
        <v>48</v>
      </c>
      <c r="F12" s="7">
        <v>72</v>
      </c>
      <c r="G12" s="7">
        <v>14.4</v>
      </c>
      <c r="H12" s="7"/>
      <c r="I12" s="12">
        <v>108000</v>
      </c>
      <c r="J12" s="12">
        <v>108000</v>
      </c>
      <c r="K12" s="7" t="s">
        <v>8</v>
      </c>
      <c r="L12" s="7" t="s">
        <v>83</v>
      </c>
      <c r="M12" s="9">
        <v>44372</v>
      </c>
      <c r="N12" s="9">
        <v>45467</v>
      </c>
      <c r="O12" s="10" t="s">
        <v>84</v>
      </c>
      <c r="P12" s="7" t="s">
        <v>85</v>
      </c>
      <c r="Q12" s="11" t="s">
        <v>86</v>
      </c>
    </row>
    <row r="13" spans="1:17" ht="29">
      <c r="A13" s="1">
        <v>12</v>
      </c>
      <c r="B13" s="7">
        <v>34634</v>
      </c>
      <c r="C13" s="7" t="s">
        <v>3</v>
      </c>
      <c r="D13" s="7" t="s">
        <v>82</v>
      </c>
      <c r="E13" s="7" t="s">
        <v>48</v>
      </c>
      <c r="F13" s="7">
        <v>83</v>
      </c>
      <c r="G13" s="7">
        <v>16.600000000000001</v>
      </c>
      <c r="H13" s="7"/>
      <c r="I13" s="12">
        <v>124500</v>
      </c>
      <c r="J13" s="12">
        <v>124500</v>
      </c>
      <c r="K13" s="7" t="s">
        <v>8</v>
      </c>
      <c r="L13" s="7" t="s">
        <v>83</v>
      </c>
      <c r="M13" s="9">
        <v>44372</v>
      </c>
      <c r="N13" s="9">
        <v>45467</v>
      </c>
      <c r="O13" s="10" t="s">
        <v>84</v>
      </c>
      <c r="P13" s="7" t="s">
        <v>85</v>
      </c>
      <c r="Q13" s="11" t="s">
        <v>86</v>
      </c>
    </row>
    <row r="14" spans="1:17" ht="29">
      <c r="A14" s="1">
        <v>13</v>
      </c>
      <c r="B14" s="7">
        <v>35032</v>
      </c>
      <c r="C14" s="7" t="s">
        <v>3</v>
      </c>
      <c r="D14" s="7" t="s">
        <v>82</v>
      </c>
      <c r="E14" s="7" t="s">
        <v>48</v>
      </c>
      <c r="F14" s="7">
        <v>79</v>
      </c>
      <c r="G14" s="7">
        <v>15.8</v>
      </c>
      <c r="H14" s="7"/>
      <c r="I14" s="12">
        <v>118500</v>
      </c>
      <c r="J14" s="12">
        <v>118500</v>
      </c>
      <c r="K14" s="7" t="s">
        <v>8</v>
      </c>
      <c r="L14" s="7" t="s">
        <v>87</v>
      </c>
      <c r="M14" s="9">
        <v>44420</v>
      </c>
      <c r="N14" s="9">
        <v>45515</v>
      </c>
      <c r="O14" s="10" t="s">
        <v>84</v>
      </c>
      <c r="P14" s="7" t="s">
        <v>85</v>
      </c>
      <c r="Q14" s="11" t="s">
        <v>88</v>
      </c>
    </row>
    <row r="15" spans="1:17" ht="29">
      <c r="A15" s="1">
        <v>14</v>
      </c>
      <c r="B15" s="7">
        <v>35454</v>
      </c>
      <c r="C15" s="7" t="s">
        <v>3</v>
      </c>
      <c r="D15" s="7" t="s">
        <v>82</v>
      </c>
      <c r="E15" s="7" t="s">
        <v>48</v>
      </c>
      <c r="F15" s="7">
        <v>51</v>
      </c>
      <c r="G15" s="7">
        <v>10.200000000000001</v>
      </c>
      <c r="H15" s="7"/>
      <c r="I15" s="12">
        <v>76500</v>
      </c>
      <c r="J15" s="12">
        <v>76500</v>
      </c>
      <c r="K15" s="7" t="s">
        <v>8</v>
      </c>
      <c r="L15" s="7" t="s">
        <v>89</v>
      </c>
      <c r="M15" s="9">
        <v>44484</v>
      </c>
      <c r="N15" s="9">
        <v>45579</v>
      </c>
      <c r="O15" s="10" t="s">
        <v>84</v>
      </c>
      <c r="P15" s="7" t="s">
        <v>85</v>
      </c>
      <c r="Q15" s="11" t="s">
        <v>90</v>
      </c>
    </row>
    <row r="16" spans="1:17" ht="29">
      <c r="A16" s="1">
        <v>15</v>
      </c>
      <c r="B16" s="7">
        <v>35453</v>
      </c>
      <c r="C16" s="7" t="s">
        <v>3</v>
      </c>
      <c r="D16" s="13" t="s">
        <v>82</v>
      </c>
      <c r="E16" s="7" t="s">
        <v>48</v>
      </c>
      <c r="F16" s="7">
        <v>67</v>
      </c>
      <c r="G16" s="7">
        <v>14.14</v>
      </c>
      <c r="H16" s="7"/>
      <c r="I16" s="12">
        <v>100500</v>
      </c>
      <c r="J16" s="12">
        <v>100500</v>
      </c>
      <c r="K16" s="7" t="s">
        <v>8</v>
      </c>
      <c r="L16" s="7" t="s">
        <v>91</v>
      </c>
      <c r="M16" s="13">
        <v>44519</v>
      </c>
      <c r="N16" s="13">
        <v>45614</v>
      </c>
      <c r="O16" s="10" t="s">
        <v>84</v>
      </c>
      <c r="P16" s="7" t="s">
        <v>85</v>
      </c>
      <c r="Q16" s="7">
        <v>8036944859</v>
      </c>
    </row>
    <row r="17" spans="1:17" ht="29">
      <c r="A17" s="1">
        <v>16</v>
      </c>
      <c r="B17" s="7">
        <v>34248</v>
      </c>
      <c r="C17" s="7" t="s">
        <v>3</v>
      </c>
      <c r="D17" s="7" t="s">
        <v>92</v>
      </c>
      <c r="E17" s="7" t="s">
        <v>48</v>
      </c>
      <c r="F17" s="7">
        <v>56</v>
      </c>
      <c r="G17" s="7">
        <v>11.200000000000001</v>
      </c>
      <c r="H17" s="7"/>
      <c r="I17" s="12">
        <v>84000</v>
      </c>
      <c r="J17" s="12">
        <v>84000</v>
      </c>
      <c r="K17" s="7" t="s">
        <v>8</v>
      </c>
      <c r="L17" s="7" t="s">
        <v>87</v>
      </c>
      <c r="M17" s="9">
        <v>44309</v>
      </c>
      <c r="N17" s="9">
        <v>45404</v>
      </c>
      <c r="O17" s="10" t="s">
        <v>93</v>
      </c>
      <c r="P17" s="7" t="s">
        <v>94</v>
      </c>
      <c r="Q17" s="11" t="s">
        <v>95</v>
      </c>
    </row>
    <row r="18" spans="1:17" ht="43.5">
      <c r="A18" s="1">
        <v>17</v>
      </c>
      <c r="B18" s="7">
        <v>35053</v>
      </c>
      <c r="C18" s="7" t="s">
        <v>3</v>
      </c>
      <c r="D18" s="7" t="s">
        <v>96</v>
      </c>
      <c r="E18" s="7" t="s">
        <v>97</v>
      </c>
      <c r="F18" s="7">
        <v>100</v>
      </c>
      <c r="G18" s="7">
        <v>20</v>
      </c>
      <c r="H18" s="7"/>
      <c r="I18" s="12">
        <v>150000</v>
      </c>
      <c r="J18" s="12">
        <v>150000</v>
      </c>
      <c r="K18" s="7" t="s">
        <v>56</v>
      </c>
      <c r="L18" s="7" t="s">
        <v>57</v>
      </c>
      <c r="M18" s="9">
        <v>44432</v>
      </c>
      <c r="N18" s="9">
        <v>45527</v>
      </c>
      <c r="O18" s="10" t="s">
        <v>98</v>
      </c>
      <c r="P18" s="7" t="s">
        <v>99</v>
      </c>
      <c r="Q18" s="11" t="s">
        <v>100</v>
      </c>
    </row>
    <row r="19" spans="1:17" ht="29">
      <c r="A19" s="1">
        <v>18</v>
      </c>
      <c r="B19" s="7">
        <v>32962</v>
      </c>
      <c r="C19" s="7" t="s">
        <v>3</v>
      </c>
      <c r="D19" s="7" t="s">
        <v>101</v>
      </c>
      <c r="E19" s="7" t="s">
        <v>48</v>
      </c>
      <c r="F19" s="7">
        <v>70</v>
      </c>
      <c r="G19" s="7">
        <v>14</v>
      </c>
      <c r="H19" s="7"/>
      <c r="I19" s="12">
        <v>105000</v>
      </c>
      <c r="J19" s="12">
        <v>105000</v>
      </c>
      <c r="K19" s="7" t="s">
        <v>102</v>
      </c>
      <c r="L19" s="7" t="s">
        <v>103</v>
      </c>
      <c r="M19" s="9">
        <v>44159</v>
      </c>
      <c r="N19" s="9">
        <v>45253</v>
      </c>
      <c r="O19" s="10" t="s">
        <v>104</v>
      </c>
      <c r="P19" s="7" t="s">
        <v>85</v>
      </c>
      <c r="Q19" s="11" t="s">
        <v>105</v>
      </c>
    </row>
    <row r="20" spans="1:17">
      <c r="A20" s="1">
        <v>19</v>
      </c>
      <c r="B20" s="7">
        <v>33040</v>
      </c>
      <c r="C20" s="7" t="s">
        <v>3</v>
      </c>
      <c r="D20" s="7" t="s">
        <v>106</v>
      </c>
      <c r="E20" s="7" t="s">
        <v>48</v>
      </c>
      <c r="F20" s="7">
        <v>124</v>
      </c>
      <c r="G20" s="7">
        <v>24.8</v>
      </c>
      <c r="H20" s="7"/>
      <c r="I20" s="12">
        <v>186000</v>
      </c>
      <c r="J20" s="12"/>
      <c r="K20" s="7" t="s">
        <v>107</v>
      </c>
      <c r="L20" s="7" t="s">
        <v>108</v>
      </c>
      <c r="M20" s="9">
        <v>44174</v>
      </c>
      <c r="N20" s="9">
        <v>45268</v>
      </c>
      <c r="O20" s="10" t="s">
        <v>109</v>
      </c>
      <c r="P20" s="7" t="s">
        <v>110</v>
      </c>
      <c r="Q20" s="11" t="s">
        <v>111</v>
      </c>
    </row>
    <row r="21" spans="1:17">
      <c r="A21" s="1">
        <v>20</v>
      </c>
      <c r="B21" s="7">
        <v>33039</v>
      </c>
      <c r="C21" s="7" t="s">
        <v>3</v>
      </c>
      <c r="D21" s="7" t="s">
        <v>106</v>
      </c>
      <c r="E21" s="7" t="s">
        <v>48</v>
      </c>
      <c r="F21" s="7">
        <v>186</v>
      </c>
      <c r="G21" s="7">
        <v>37.200000000000003</v>
      </c>
      <c r="H21" s="7"/>
      <c r="I21" s="12">
        <v>278000</v>
      </c>
      <c r="J21" s="12">
        <v>278000</v>
      </c>
      <c r="K21" s="7" t="s">
        <v>112</v>
      </c>
      <c r="L21" s="7" t="s">
        <v>113</v>
      </c>
      <c r="M21" s="9">
        <v>44314</v>
      </c>
      <c r="N21" s="9">
        <v>45409</v>
      </c>
      <c r="O21" s="10" t="s">
        <v>109</v>
      </c>
      <c r="P21" s="7" t="s">
        <v>110</v>
      </c>
      <c r="Q21" s="11" t="s">
        <v>111</v>
      </c>
    </row>
    <row r="22" spans="1:17" ht="29">
      <c r="A22" s="1">
        <v>21</v>
      </c>
      <c r="B22" s="7">
        <v>33737</v>
      </c>
      <c r="C22" s="7" t="s">
        <v>3</v>
      </c>
      <c r="D22" s="7" t="s">
        <v>114</v>
      </c>
      <c r="E22" s="7" t="s">
        <v>28</v>
      </c>
      <c r="F22" s="7">
        <v>98</v>
      </c>
      <c r="G22" s="7">
        <v>19.600000000000001</v>
      </c>
      <c r="H22" s="7"/>
      <c r="I22" s="12">
        <v>147000</v>
      </c>
      <c r="J22" s="12">
        <v>147000</v>
      </c>
      <c r="K22" s="7" t="s">
        <v>42</v>
      </c>
      <c r="L22" s="7" t="s">
        <v>115</v>
      </c>
      <c r="M22" s="9">
        <v>44294</v>
      </c>
      <c r="N22" s="9">
        <v>45389</v>
      </c>
      <c r="O22" s="10" t="s">
        <v>116</v>
      </c>
      <c r="P22" s="7" t="s">
        <v>117</v>
      </c>
      <c r="Q22" s="11" t="s">
        <v>118</v>
      </c>
    </row>
    <row r="23" spans="1:17" ht="29">
      <c r="A23" s="1">
        <v>22</v>
      </c>
      <c r="B23" s="7">
        <v>33738</v>
      </c>
      <c r="C23" s="7" t="s">
        <v>3</v>
      </c>
      <c r="D23" s="7" t="s">
        <v>114</v>
      </c>
      <c r="E23" s="7" t="s">
        <v>28</v>
      </c>
      <c r="F23" s="7">
        <v>86</v>
      </c>
      <c r="G23" s="7">
        <v>17.2</v>
      </c>
      <c r="H23" s="7"/>
      <c r="I23" s="12">
        <v>129000</v>
      </c>
      <c r="J23" s="12">
        <v>129000</v>
      </c>
      <c r="K23" s="7" t="s">
        <v>42</v>
      </c>
      <c r="L23" s="7" t="s">
        <v>119</v>
      </c>
      <c r="M23" s="9">
        <v>44294</v>
      </c>
      <c r="N23" s="9">
        <v>45389</v>
      </c>
      <c r="O23" s="10" t="s">
        <v>116</v>
      </c>
      <c r="P23" s="7" t="s">
        <v>117</v>
      </c>
      <c r="Q23" s="11" t="s">
        <v>118</v>
      </c>
    </row>
    <row r="24" spans="1:17" ht="43.5">
      <c r="A24" s="1">
        <v>23</v>
      </c>
      <c r="B24" s="7">
        <v>35582</v>
      </c>
      <c r="C24" s="7" t="s">
        <v>3</v>
      </c>
      <c r="D24" s="13" t="s">
        <v>120</v>
      </c>
      <c r="E24" s="7" t="s">
        <v>48</v>
      </c>
      <c r="F24" s="7">
        <v>84</v>
      </c>
      <c r="G24" s="7">
        <v>17.690000000000001</v>
      </c>
      <c r="H24" s="7"/>
      <c r="I24" s="8">
        <f>F24*1500</f>
        <v>126000</v>
      </c>
      <c r="J24" s="8">
        <v>126000</v>
      </c>
      <c r="K24" s="7" t="s">
        <v>8</v>
      </c>
      <c r="L24" s="7" t="s">
        <v>121</v>
      </c>
      <c r="M24" s="9">
        <v>44519</v>
      </c>
      <c r="N24" s="9">
        <v>45614</v>
      </c>
      <c r="O24" s="10" t="s">
        <v>122</v>
      </c>
      <c r="P24" s="7" t="s">
        <v>123</v>
      </c>
      <c r="Q24" s="7">
        <v>8035897665</v>
      </c>
    </row>
    <row r="25" spans="1:17">
      <c r="A25" s="1">
        <v>24</v>
      </c>
      <c r="B25" s="7">
        <v>32093</v>
      </c>
      <c r="C25" s="7" t="s">
        <v>3</v>
      </c>
      <c r="D25" s="7" t="s">
        <v>124</v>
      </c>
      <c r="E25" s="7" t="s">
        <v>48</v>
      </c>
      <c r="F25" s="7">
        <v>99</v>
      </c>
      <c r="G25" s="7">
        <v>19.8</v>
      </c>
      <c r="H25" s="12">
        <v>148500</v>
      </c>
      <c r="I25" s="12">
        <v>148500</v>
      </c>
      <c r="J25" s="12">
        <v>148500</v>
      </c>
      <c r="K25" s="7" t="s">
        <v>125</v>
      </c>
      <c r="L25" s="7" t="s">
        <v>126</v>
      </c>
      <c r="M25" s="9">
        <v>44078</v>
      </c>
      <c r="N25" s="9">
        <v>45172</v>
      </c>
      <c r="O25" s="10" t="s">
        <v>127</v>
      </c>
      <c r="P25" s="7" t="s">
        <v>128</v>
      </c>
      <c r="Q25" s="11" t="s">
        <v>129</v>
      </c>
    </row>
    <row r="26" spans="1:17" ht="29">
      <c r="A26" s="1">
        <v>25</v>
      </c>
      <c r="B26" s="7">
        <v>35405</v>
      </c>
      <c r="C26" s="7" t="s">
        <v>3</v>
      </c>
      <c r="D26" s="7" t="s">
        <v>130</v>
      </c>
      <c r="E26" s="7" t="s">
        <v>48</v>
      </c>
      <c r="F26" s="7">
        <v>247</v>
      </c>
      <c r="G26" s="7">
        <v>49.400000000000006</v>
      </c>
      <c r="H26" s="7"/>
      <c r="I26" s="12">
        <v>370500</v>
      </c>
      <c r="J26" s="12">
        <v>370500</v>
      </c>
      <c r="K26" s="7" t="s">
        <v>8</v>
      </c>
      <c r="L26" s="7" t="s">
        <v>131</v>
      </c>
      <c r="M26" s="9">
        <v>44442</v>
      </c>
      <c r="N26" s="9">
        <v>45537</v>
      </c>
      <c r="O26" s="10" t="s">
        <v>132</v>
      </c>
      <c r="P26" s="7" t="s">
        <v>133</v>
      </c>
      <c r="Q26" s="11" t="s">
        <v>39</v>
      </c>
    </row>
    <row r="27" spans="1:17" ht="58">
      <c r="A27" s="1">
        <v>26</v>
      </c>
      <c r="B27" s="7">
        <v>35047</v>
      </c>
      <c r="C27" s="7" t="s">
        <v>3</v>
      </c>
      <c r="D27" s="7" t="s">
        <v>134</v>
      </c>
      <c r="E27" s="7" t="s">
        <v>135</v>
      </c>
      <c r="F27" s="7">
        <v>200</v>
      </c>
      <c r="G27" s="7">
        <v>40</v>
      </c>
      <c r="H27" s="7"/>
      <c r="I27" s="12">
        <v>300000</v>
      </c>
      <c r="J27" s="12">
        <v>300000</v>
      </c>
      <c r="K27" s="7" t="s">
        <v>136</v>
      </c>
      <c r="L27" s="7" t="s">
        <v>137</v>
      </c>
      <c r="M27" s="9">
        <v>44420</v>
      </c>
      <c r="N27" s="9">
        <v>45515</v>
      </c>
      <c r="O27" s="10" t="s">
        <v>138</v>
      </c>
      <c r="P27" s="7" t="s">
        <v>139</v>
      </c>
      <c r="Q27" s="11" t="s">
        <v>140</v>
      </c>
    </row>
    <row r="28" spans="1:17" ht="31">
      <c r="A28" s="1">
        <v>27</v>
      </c>
      <c r="B28" s="7">
        <v>35565</v>
      </c>
      <c r="C28" s="14" t="s">
        <v>3</v>
      </c>
      <c r="D28" s="13" t="s">
        <v>141</v>
      </c>
      <c r="E28" s="14" t="s">
        <v>142</v>
      </c>
      <c r="F28" s="14">
        <v>192</v>
      </c>
      <c r="G28" s="7">
        <v>40.19</v>
      </c>
      <c r="H28" s="7"/>
      <c r="I28" s="12">
        <v>288000</v>
      </c>
      <c r="J28" s="12">
        <v>288000</v>
      </c>
      <c r="K28" s="7" t="s">
        <v>62</v>
      </c>
      <c r="L28" s="14" t="s">
        <v>143</v>
      </c>
      <c r="M28" s="13">
        <v>44516</v>
      </c>
      <c r="N28" s="13">
        <v>45611</v>
      </c>
      <c r="O28" s="10" t="s">
        <v>144</v>
      </c>
      <c r="P28" s="7" t="s">
        <v>145</v>
      </c>
      <c r="Q28" s="7">
        <v>8030427531</v>
      </c>
    </row>
    <row r="29" spans="1:17" ht="29">
      <c r="A29" s="1">
        <v>28</v>
      </c>
      <c r="B29" s="7">
        <v>31056</v>
      </c>
      <c r="C29" s="7" t="s">
        <v>3</v>
      </c>
      <c r="D29" s="7" t="s">
        <v>146</v>
      </c>
      <c r="E29" s="7" t="s">
        <v>48</v>
      </c>
      <c r="F29" s="7">
        <v>145</v>
      </c>
      <c r="G29" s="7">
        <v>29</v>
      </c>
      <c r="H29" s="7"/>
      <c r="I29" s="12">
        <v>217500</v>
      </c>
      <c r="J29" s="12">
        <v>217500</v>
      </c>
      <c r="K29" s="7" t="s">
        <v>8</v>
      </c>
      <c r="L29" s="7" t="s">
        <v>89</v>
      </c>
      <c r="M29" s="9">
        <v>44007</v>
      </c>
      <c r="N29" s="9">
        <v>45101</v>
      </c>
      <c r="O29" s="10" t="s">
        <v>147</v>
      </c>
      <c r="P29" s="7" t="s">
        <v>148</v>
      </c>
      <c r="Q29" s="11" t="s">
        <v>149</v>
      </c>
    </row>
    <row r="30" spans="1:17" ht="29">
      <c r="A30" s="1">
        <v>29</v>
      </c>
      <c r="B30" s="7">
        <v>31055</v>
      </c>
      <c r="C30" s="7" t="s">
        <v>3</v>
      </c>
      <c r="D30" s="7" t="s">
        <v>146</v>
      </c>
      <c r="E30" s="7" t="s">
        <v>48</v>
      </c>
      <c r="F30" s="7">
        <v>106</v>
      </c>
      <c r="G30" s="7">
        <v>21.200000000000003</v>
      </c>
      <c r="H30" s="7"/>
      <c r="I30" s="12">
        <v>159000</v>
      </c>
      <c r="J30" s="12">
        <v>159000</v>
      </c>
      <c r="K30" s="7" t="s">
        <v>8</v>
      </c>
      <c r="L30" s="7" t="s">
        <v>150</v>
      </c>
      <c r="M30" s="9">
        <v>44020</v>
      </c>
      <c r="N30" s="9">
        <v>45114</v>
      </c>
      <c r="O30" s="10" t="s">
        <v>147</v>
      </c>
      <c r="P30" s="7" t="s">
        <v>148</v>
      </c>
      <c r="Q30" s="11" t="s">
        <v>149</v>
      </c>
    </row>
    <row r="31" spans="1:17">
      <c r="A31" s="1">
        <v>30</v>
      </c>
      <c r="B31" s="7">
        <v>34054</v>
      </c>
      <c r="C31" s="7" t="s">
        <v>3</v>
      </c>
      <c r="D31" s="7" t="s">
        <v>151</v>
      </c>
      <c r="E31" s="7" t="s">
        <v>48</v>
      </c>
      <c r="F31" s="7">
        <v>104</v>
      </c>
      <c r="G31" s="7">
        <v>20.8</v>
      </c>
      <c r="H31" s="7"/>
      <c r="I31" s="12">
        <v>156000</v>
      </c>
      <c r="J31" s="12">
        <v>156000</v>
      </c>
      <c r="K31" s="7" t="s">
        <v>8</v>
      </c>
      <c r="L31" s="7" t="s">
        <v>152</v>
      </c>
      <c r="M31" s="9">
        <v>44309</v>
      </c>
      <c r="N31" s="9">
        <v>45404</v>
      </c>
      <c r="O31" s="10" t="s">
        <v>153</v>
      </c>
      <c r="P31" s="7" t="s">
        <v>154</v>
      </c>
      <c r="Q31" s="11" t="s">
        <v>74</v>
      </c>
    </row>
    <row r="32" spans="1:17">
      <c r="A32" s="1">
        <v>31</v>
      </c>
      <c r="B32" s="7">
        <v>34050</v>
      </c>
      <c r="C32" s="7" t="s">
        <v>3</v>
      </c>
      <c r="D32" s="7" t="s">
        <v>151</v>
      </c>
      <c r="E32" s="7" t="s">
        <v>48</v>
      </c>
      <c r="F32" s="7">
        <v>99</v>
      </c>
      <c r="G32" s="7">
        <v>19.8</v>
      </c>
      <c r="H32" s="7"/>
      <c r="I32" s="12">
        <v>148500</v>
      </c>
      <c r="J32" s="12">
        <v>148500</v>
      </c>
      <c r="K32" s="7" t="s">
        <v>8</v>
      </c>
      <c r="L32" s="7" t="s">
        <v>155</v>
      </c>
      <c r="M32" s="9">
        <v>44314</v>
      </c>
      <c r="N32" s="9">
        <v>45409</v>
      </c>
      <c r="O32" s="10" t="s">
        <v>153</v>
      </c>
      <c r="P32" s="7" t="s">
        <v>154</v>
      </c>
      <c r="Q32" s="11" t="s">
        <v>74</v>
      </c>
    </row>
    <row r="33" spans="1:17">
      <c r="A33" s="1">
        <v>32</v>
      </c>
      <c r="B33" s="7">
        <v>34071</v>
      </c>
      <c r="C33" s="7" t="s">
        <v>3</v>
      </c>
      <c r="D33" s="7" t="s">
        <v>151</v>
      </c>
      <c r="E33" s="7" t="s">
        <v>156</v>
      </c>
      <c r="F33" s="7">
        <v>192</v>
      </c>
      <c r="G33" s="7">
        <v>38.400000000000006</v>
      </c>
      <c r="H33" s="7"/>
      <c r="I33" s="12">
        <v>288000</v>
      </c>
      <c r="J33" s="12">
        <v>288000</v>
      </c>
      <c r="K33" s="7" t="s">
        <v>7</v>
      </c>
      <c r="L33" s="7" t="s">
        <v>157</v>
      </c>
      <c r="M33" s="9">
        <v>44347</v>
      </c>
      <c r="N33" s="9">
        <v>45442</v>
      </c>
      <c r="O33" s="10" t="s">
        <v>153</v>
      </c>
      <c r="P33" s="7" t="s">
        <v>158</v>
      </c>
      <c r="Q33" s="11" t="s">
        <v>159</v>
      </c>
    </row>
    <row r="34" spans="1:17" ht="29">
      <c r="A34" s="1">
        <v>33</v>
      </c>
      <c r="B34" s="7">
        <v>33097</v>
      </c>
      <c r="C34" s="7" t="s">
        <v>3</v>
      </c>
      <c r="D34" s="7" t="s">
        <v>160</v>
      </c>
      <c r="E34" s="7" t="s">
        <v>48</v>
      </c>
      <c r="F34" s="7">
        <v>150</v>
      </c>
      <c r="G34" s="7">
        <v>30</v>
      </c>
      <c r="H34" s="7"/>
      <c r="I34" s="12">
        <v>225000</v>
      </c>
      <c r="J34" s="12">
        <v>225000</v>
      </c>
      <c r="K34" s="7" t="s">
        <v>49</v>
      </c>
      <c r="L34" s="7" t="s">
        <v>161</v>
      </c>
      <c r="M34" s="9">
        <v>44224</v>
      </c>
      <c r="N34" s="9">
        <v>45318</v>
      </c>
      <c r="O34" s="10" t="s">
        <v>162</v>
      </c>
      <c r="P34" s="7" t="s">
        <v>163</v>
      </c>
      <c r="Q34" s="11" t="s">
        <v>164</v>
      </c>
    </row>
    <row r="35" spans="1:17">
      <c r="A35" s="1">
        <v>34</v>
      </c>
      <c r="B35" s="7">
        <v>32977</v>
      </c>
      <c r="C35" s="7" t="s">
        <v>3</v>
      </c>
      <c r="D35" s="7" t="s">
        <v>165</v>
      </c>
      <c r="E35" s="7" t="s">
        <v>28</v>
      </c>
      <c r="F35" s="7">
        <v>90</v>
      </c>
      <c r="G35" s="7">
        <v>18</v>
      </c>
      <c r="H35" s="7"/>
      <c r="I35" s="12">
        <v>135000</v>
      </c>
      <c r="J35" s="12"/>
      <c r="K35" s="7" t="s">
        <v>62</v>
      </c>
      <c r="L35" s="7" t="s">
        <v>166</v>
      </c>
      <c r="M35" s="9">
        <v>44174</v>
      </c>
      <c r="N35" s="9">
        <v>45268</v>
      </c>
      <c r="O35" s="10" t="s">
        <v>167</v>
      </c>
      <c r="P35" s="7" t="s">
        <v>168</v>
      </c>
      <c r="Q35" s="11" t="s">
        <v>169</v>
      </c>
    </row>
    <row r="36" spans="1:17" ht="29">
      <c r="A36" s="1">
        <v>35</v>
      </c>
      <c r="B36" s="15">
        <v>28775</v>
      </c>
      <c r="C36" s="15" t="s">
        <v>3</v>
      </c>
      <c r="D36" s="15" t="s">
        <v>170</v>
      </c>
      <c r="E36" s="15" t="s">
        <v>48</v>
      </c>
      <c r="F36" s="15">
        <v>158</v>
      </c>
      <c r="G36" s="15">
        <v>31.6</v>
      </c>
      <c r="H36" s="16">
        <f>F36*1500</f>
        <v>237000</v>
      </c>
      <c r="I36" s="17">
        <v>237000</v>
      </c>
      <c r="J36" s="17">
        <v>237000</v>
      </c>
      <c r="K36" s="15" t="s">
        <v>62</v>
      </c>
      <c r="L36" s="15" t="s">
        <v>171</v>
      </c>
      <c r="M36" s="18">
        <v>43474</v>
      </c>
      <c r="N36" s="18">
        <v>45299</v>
      </c>
      <c r="O36" s="19" t="s">
        <v>172</v>
      </c>
      <c r="P36" s="15" t="s">
        <v>173</v>
      </c>
      <c r="Q36" s="20" t="s">
        <v>174</v>
      </c>
    </row>
    <row r="37" spans="1:17" ht="29">
      <c r="A37" s="1">
        <v>36</v>
      </c>
      <c r="B37" s="7">
        <v>33967</v>
      </c>
      <c r="C37" s="7" t="s">
        <v>3</v>
      </c>
      <c r="D37" s="7" t="s">
        <v>175</v>
      </c>
      <c r="E37" s="7" t="s">
        <v>176</v>
      </c>
      <c r="F37" s="7">
        <v>200</v>
      </c>
      <c r="G37" s="7">
        <v>40</v>
      </c>
      <c r="H37" s="7"/>
      <c r="I37" s="12">
        <v>300000</v>
      </c>
      <c r="J37" s="12">
        <v>300000</v>
      </c>
      <c r="K37" s="7" t="s">
        <v>42</v>
      </c>
      <c r="L37" s="7" t="s">
        <v>177</v>
      </c>
      <c r="M37" s="9">
        <v>44309</v>
      </c>
      <c r="N37" s="9">
        <v>45404</v>
      </c>
      <c r="O37" s="10" t="s">
        <v>178</v>
      </c>
      <c r="P37" s="7" t="s">
        <v>179</v>
      </c>
      <c r="Q37" s="11" t="s">
        <v>180</v>
      </c>
    </row>
    <row r="38" spans="1:17" ht="29">
      <c r="A38" s="1">
        <v>37</v>
      </c>
      <c r="B38" s="7">
        <v>35481</v>
      </c>
      <c r="C38" s="7" t="s">
        <v>3</v>
      </c>
      <c r="D38" s="7" t="s">
        <v>181</v>
      </c>
      <c r="E38" s="7" t="s">
        <v>182</v>
      </c>
      <c r="F38" s="7">
        <v>138</v>
      </c>
      <c r="G38" s="7">
        <v>27.6</v>
      </c>
      <c r="H38" s="7"/>
      <c r="I38" s="12">
        <v>207000</v>
      </c>
      <c r="J38" s="12">
        <v>207000</v>
      </c>
      <c r="K38" s="7" t="s">
        <v>183</v>
      </c>
      <c r="L38" s="7" t="s">
        <v>184</v>
      </c>
      <c r="M38" s="9">
        <v>44449</v>
      </c>
      <c r="N38" s="9">
        <v>45544</v>
      </c>
      <c r="O38" s="10" t="s">
        <v>185</v>
      </c>
      <c r="P38" s="7" t="s">
        <v>186</v>
      </c>
      <c r="Q38" s="11" t="s">
        <v>187</v>
      </c>
    </row>
    <row r="39" spans="1:17" ht="29">
      <c r="A39" s="1">
        <v>38</v>
      </c>
      <c r="B39" s="7">
        <v>35482</v>
      </c>
      <c r="C39" s="7" t="s">
        <v>3</v>
      </c>
      <c r="D39" s="7" t="s">
        <v>181</v>
      </c>
      <c r="E39" s="7" t="s">
        <v>182</v>
      </c>
      <c r="F39" s="7">
        <v>276</v>
      </c>
      <c r="G39" s="7">
        <v>55.2</v>
      </c>
      <c r="H39" s="7"/>
      <c r="I39" s="12">
        <v>414000</v>
      </c>
      <c r="J39" s="12">
        <v>414000</v>
      </c>
      <c r="K39" s="7" t="s">
        <v>183</v>
      </c>
      <c r="L39" s="7" t="s">
        <v>184</v>
      </c>
      <c r="M39" s="9">
        <v>44449</v>
      </c>
      <c r="N39" s="9">
        <v>45544</v>
      </c>
      <c r="O39" s="10" t="s">
        <v>185</v>
      </c>
      <c r="P39" s="7" t="s">
        <v>186</v>
      </c>
      <c r="Q39" s="11" t="s">
        <v>187</v>
      </c>
    </row>
    <row r="40" spans="1:17" ht="29">
      <c r="A40" s="1">
        <v>39</v>
      </c>
      <c r="B40" s="7">
        <v>31709</v>
      </c>
      <c r="C40" s="7" t="s">
        <v>3</v>
      </c>
      <c r="D40" s="7" t="s">
        <v>188</v>
      </c>
      <c r="E40" s="7" t="s">
        <v>189</v>
      </c>
      <c r="F40" s="7">
        <v>20</v>
      </c>
      <c r="G40" s="7">
        <v>4</v>
      </c>
      <c r="H40" s="12">
        <v>30000</v>
      </c>
      <c r="I40" s="12">
        <v>30000</v>
      </c>
      <c r="J40" s="12">
        <v>30000</v>
      </c>
      <c r="K40" s="7" t="s">
        <v>125</v>
      </c>
      <c r="L40" s="7" t="s">
        <v>190</v>
      </c>
      <c r="M40" s="9">
        <v>44041</v>
      </c>
      <c r="N40" s="9">
        <v>45135</v>
      </c>
      <c r="O40" s="10" t="s">
        <v>191</v>
      </c>
      <c r="P40" s="7" t="s">
        <v>192</v>
      </c>
      <c r="Q40" s="11" t="s">
        <v>193</v>
      </c>
    </row>
    <row r="41" spans="1:17" ht="29">
      <c r="A41" s="1">
        <v>40</v>
      </c>
      <c r="B41" s="7">
        <v>33427</v>
      </c>
      <c r="C41" s="7" t="s">
        <v>3</v>
      </c>
      <c r="D41" s="7" t="s">
        <v>194</v>
      </c>
      <c r="E41" s="7" t="s">
        <v>48</v>
      </c>
      <c r="F41" s="7">
        <v>178</v>
      </c>
      <c r="G41" s="7">
        <v>35.6</v>
      </c>
      <c r="H41" s="7"/>
      <c r="I41" s="12">
        <v>267000</v>
      </c>
      <c r="J41" s="12">
        <v>267000</v>
      </c>
      <c r="K41" s="7" t="s">
        <v>8</v>
      </c>
      <c r="L41" s="7" t="s">
        <v>195</v>
      </c>
      <c r="M41" s="9">
        <v>44242</v>
      </c>
      <c r="N41" s="9">
        <v>45336</v>
      </c>
      <c r="O41" s="10" t="s">
        <v>196</v>
      </c>
      <c r="P41" s="7" t="s">
        <v>197</v>
      </c>
      <c r="Q41" s="11" t="s">
        <v>198</v>
      </c>
    </row>
    <row r="42" spans="1:17" ht="29">
      <c r="A42" s="1">
        <v>41</v>
      </c>
      <c r="B42" s="7">
        <v>35223</v>
      </c>
      <c r="C42" s="7" t="s">
        <v>3</v>
      </c>
      <c r="D42" s="7" t="s">
        <v>194</v>
      </c>
      <c r="E42" s="7" t="s">
        <v>156</v>
      </c>
      <c r="F42" s="7">
        <v>262</v>
      </c>
      <c r="G42" s="7">
        <v>52.400000000000006</v>
      </c>
      <c r="H42" s="7"/>
      <c r="I42" s="12">
        <v>393000</v>
      </c>
      <c r="J42" s="12">
        <v>393000</v>
      </c>
      <c r="K42" s="7" t="s">
        <v>199</v>
      </c>
      <c r="L42" s="7" t="s">
        <v>200</v>
      </c>
      <c r="M42" s="9">
        <v>44442</v>
      </c>
      <c r="N42" s="9">
        <v>45537</v>
      </c>
      <c r="O42" s="10" t="s">
        <v>196</v>
      </c>
      <c r="P42" s="7" t="s">
        <v>197</v>
      </c>
      <c r="Q42" s="11" t="s">
        <v>201</v>
      </c>
    </row>
    <row r="43" spans="1:17">
      <c r="A43" s="1">
        <v>42</v>
      </c>
      <c r="B43" s="7">
        <v>34314</v>
      </c>
      <c r="C43" s="7" t="s">
        <v>3</v>
      </c>
      <c r="D43" s="7" t="s">
        <v>202</v>
      </c>
      <c r="E43" s="7" t="s">
        <v>48</v>
      </c>
      <c r="F43" s="7">
        <v>195</v>
      </c>
      <c r="G43" s="7">
        <v>39</v>
      </c>
      <c r="H43" s="7"/>
      <c r="I43" s="12">
        <v>292500</v>
      </c>
      <c r="J43" s="12">
        <v>292500</v>
      </c>
      <c r="K43" s="7" t="s">
        <v>8</v>
      </c>
      <c r="L43" s="7" t="s">
        <v>203</v>
      </c>
      <c r="M43" s="9">
        <v>44328</v>
      </c>
      <c r="N43" s="9">
        <v>45423</v>
      </c>
      <c r="O43" s="10" t="s">
        <v>204</v>
      </c>
      <c r="P43" s="7" t="s">
        <v>205</v>
      </c>
      <c r="Q43" s="11" t="s">
        <v>206</v>
      </c>
    </row>
    <row r="44" spans="1:17" ht="29">
      <c r="A44" s="1">
        <v>43</v>
      </c>
      <c r="B44" s="7">
        <v>33962</v>
      </c>
      <c r="C44" s="7" t="s">
        <v>3</v>
      </c>
      <c r="D44" s="7" t="s">
        <v>207</v>
      </c>
      <c r="E44" s="7" t="s">
        <v>208</v>
      </c>
      <c r="F44" s="7">
        <v>100</v>
      </c>
      <c r="G44" s="7">
        <v>20</v>
      </c>
      <c r="H44" s="7"/>
      <c r="I44" s="12">
        <v>150000</v>
      </c>
      <c r="J44" s="12">
        <v>150000</v>
      </c>
      <c r="K44" s="7" t="s">
        <v>209</v>
      </c>
      <c r="L44" s="7" t="s">
        <v>210</v>
      </c>
      <c r="M44" s="9">
        <v>44334</v>
      </c>
      <c r="N44" s="9">
        <v>45429</v>
      </c>
      <c r="O44" s="10" t="s">
        <v>211</v>
      </c>
      <c r="P44" s="7" t="s">
        <v>31</v>
      </c>
      <c r="Q44" s="11" t="s">
        <v>212</v>
      </c>
    </row>
    <row r="45" spans="1:17" ht="29">
      <c r="A45" s="1">
        <v>44</v>
      </c>
      <c r="B45" s="7">
        <v>35228</v>
      </c>
      <c r="C45" s="7" t="s">
        <v>3</v>
      </c>
      <c r="D45" s="7" t="s">
        <v>213</v>
      </c>
      <c r="E45" s="7" t="s">
        <v>48</v>
      </c>
      <c r="F45" s="7">
        <v>486</v>
      </c>
      <c r="G45" s="7">
        <v>97.2</v>
      </c>
      <c r="H45" s="7"/>
      <c r="I45" s="12">
        <v>729000</v>
      </c>
      <c r="J45" s="12">
        <v>729000</v>
      </c>
      <c r="K45" s="7" t="s">
        <v>214</v>
      </c>
      <c r="L45" s="7" t="s">
        <v>215</v>
      </c>
      <c r="M45" s="9">
        <v>44484</v>
      </c>
      <c r="N45" s="9">
        <v>45579</v>
      </c>
      <c r="O45" s="10" t="s">
        <v>216</v>
      </c>
      <c r="P45" s="7" t="s">
        <v>217</v>
      </c>
      <c r="Q45" s="11" t="s">
        <v>218</v>
      </c>
    </row>
    <row r="46" spans="1:17" ht="29">
      <c r="A46" s="1">
        <v>45</v>
      </c>
      <c r="B46" s="7">
        <v>34975</v>
      </c>
      <c r="C46" s="7" t="s">
        <v>3</v>
      </c>
      <c r="D46" s="7" t="s">
        <v>219</v>
      </c>
      <c r="E46" s="7" t="s">
        <v>220</v>
      </c>
      <c r="F46" s="7">
        <v>78</v>
      </c>
      <c r="G46" s="7">
        <v>15.600000000000001</v>
      </c>
      <c r="H46" s="7"/>
      <c r="I46" s="12">
        <v>117000</v>
      </c>
      <c r="J46" s="12">
        <v>117000</v>
      </c>
      <c r="K46" s="7" t="s">
        <v>221</v>
      </c>
      <c r="L46" s="7" t="s">
        <v>222</v>
      </c>
      <c r="M46" s="9">
        <v>44420</v>
      </c>
      <c r="N46" s="9">
        <v>45515</v>
      </c>
      <c r="O46" s="10" t="s">
        <v>223</v>
      </c>
      <c r="P46" s="7" t="s">
        <v>224</v>
      </c>
      <c r="Q46" s="11" t="s">
        <v>225</v>
      </c>
    </row>
    <row r="47" spans="1:17" ht="29">
      <c r="A47" s="1">
        <v>46</v>
      </c>
      <c r="B47" s="7">
        <v>32066</v>
      </c>
      <c r="C47" s="7" t="s">
        <v>3</v>
      </c>
      <c r="D47" s="7" t="s">
        <v>226</v>
      </c>
      <c r="E47" s="7" t="s">
        <v>48</v>
      </c>
      <c r="F47" s="7">
        <v>165</v>
      </c>
      <c r="G47" s="7">
        <v>33</v>
      </c>
      <c r="H47" s="12">
        <v>247500</v>
      </c>
      <c r="I47" s="12">
        <v>247500</v>
      </c>
      <c r="J47" s="12">
        <v>247500</v>
      </c>
      <c r="K47" s="7" t="s">
        <v>227</v>
      </c>
      <c r="L47" s="7" t="s">
        <v>228</v>
      </c>
      <c r="M47" s="9">
        <v>44073</v>
      </c>
      <c r="N47" s="9">
        <v>45167</v>
      </c>
      <c r="O47" s="10" t="s">
        <v>229</v>
      </c>
      <c r="P47" s="7" t="s">
        <v>230</v>
      </c>
      <c r="Q47" s="11" t="s">
        <v>231</v>
      </c>
    </row>
    <row r="48" spans="1:17" ht="29">
      <c r="A48" s="1">
        <v>47</v>
      </c>
      <c r="B48" s="7">
        <v>33631</v>
      </c>
      <c r="C48" s="7" t="s">
        <v>3</v>
      </c>
      <c r="D48" s="7" t="s">
        <v>232</v>
      </c>
      <c r="E48" s="7" t="s">
        <v>48</v>
      </c>
      <c r="F48" s="7">
        <v>195</v>
      </c>
      <c r="G48" s="7">
        <v>39</v>
      </c>
      <c r="H48" s="7"/>
      <c r="I48" s="12">
        <v>292500</v>
      </c>
      <c r="J48" s="12">
        <v>292500</v>
      </c>
      <c r="K48" s="7" t="s">
        <v>233</v>
      </c>
      <c r="L48" s="7" t="s">
        <v>234</v>
      </c>
      <c r="M48" s="9">
        <v>44314</v>
      </c>
      <c r="N48" s="9">
        <v>45409</v>
      </c>
      <c r="O48" s="10" t="s">
        <v>235</v>
      </c>
      <c r="P48" s="7" t="s">
        <v>236</v>
      </c>
      <c r="Q48" s="11" t="s">
        <v>237</v>
      </c>
    </row>
    <row r="49" spans="1:17" ht="29">
      <c r="A49" s="1">
        <v>48</v>
      </c>
      <c r="B49" s="7">
        <v>33632</v>
      </c>
      <c r="C49" s="7" t="s">
        <v>3</v>
      </c>
      <c r="D49" s="7" t="s">
        <v>232</v>
      </c>
      <c r="E49" s="7" t="s">
        <v>48</v>
      </c>
      <c r="F49" s="7">
        <v>196</v>
      </c>
      <c r="G49" s="7">
        <v>39.200000000000003</v>
      </c>
      <c r="H49" s="7"/>
      <c r="I49" s="12">
        <v>294000</v>
      </c>
      <c r="J49" s="12">
        <v>294000</v>
      </c>
      <c r="K49" s="7" t="s">
        <v>233</v>
      </c>
      <c r="L49" s="7" t="s">
        <v>234</v>
      </c>
      <c r="M49" s="9">
        <v>44314</v>
      </c>
      <c r="N49" s="9">
        <v>45409</v>
      </c>
      <c r="O49" s="10" t="s">
        <v>235</v>
      </c>
      <c r="P49" s="7" t="s">
        <v>236</v>
      </c>
      <c r="Q49" s="11" t="s">
        <v>237</v>
      </c>
    </row>
    <row r="50" spans="1:17" ht="29">
      <c r="A50" s="1">
        <v>49</v>
      </c>
      <c r="B50" s="7">
        <v>34673</v>
      </c>
      <c r="C50" s="7" t="s">
        <v>3</v>
      </c>
      <c r="D50" s="7" t="s">
        <v>238</v>
      </c>
      <c r="E50" s="7" t="s">
        <v>239</v>
      </c>
      <c r="F50" s="7">
        <v>112</v>
      </c>
      <c r="G50" s="7">
        <v>22.400000000000002</v>
      </c>
      <c r="H50" s="7"/>
      <c r="I50" s="12">
        <v>168000</v>
      </c>
      <c r="J50" s="12">
        <v>168000</v>
      </c>
      <c r="K50" s="7" t="s">
        <v>136</v>
      </c>
      <c r="L50" s="7" t="s">
        <v>137</v>
      </c>
      <c r="M50" s="9">
        <v>44390</v>
      </c>
      <c r="N50" s="9">
        <v>45485</v>
      </c>
      <c r="O50" s="10" t="s">
        <v>240</v>
      </c>
      <c r="P50" s="7" t="s">
        <v>241</v>
      </c>
      <c r="Q50" s="11" t="s">
        <v>242</v>
      </c>
    </row>
    <row r="51" spans="1:17" ht="29">
      <c r="A51" s="1">
        <v>50</v>
      </c>
      <c r="B51" s="7">
        <v>34674</v>
      </c>
      <c r="C51" s="7" t="s">
        <v>3</v>
      </c>
      <c r="D51" s="7" t="s">
        <v>238</v>
      </c>
      <c r="E51" s="7" t="s">
        <v>239</v>
      </c>
      <c r="F51" s="7">
        <v>192</v>
      </c>
      <c r="G51" s="7">
        <v>38.400000000000006</v>
      </c>
      <c r="H51" s="7"/>
      <c r="I51" s="12">
        <v>288000</v>
      </c>
      <c r="J51" s="12">
        <v>288000</v>
      </c>
      <c r="K51" s="7" t="s">
        <v>136</v>
      </c>
      <c r="L51" s="7" t="s">
        <v>137</v>
      </c>
      <c r="M51" s="9">
        <v>44390</v>
      </c>
      <c r="N51" s="9">
        <v>45485</v>
      </c>
      <c r="O51" s="10" t="s">
        <v>240</v>
      </c>
      <c r="P51" s="7" t="s">
        <v>241</v>
      </c>
      <c r="Q51" s="11" t="s">
        <v>242</v>
      </c>
    </row>
    <row r="52" spans="1:17">
      <c r="A52" s="1">
        <v>51</v>
      </c>
      <c r="B52" s="7">
        <v>32089</v>
      </c>
      <c r="C52" s="7" t="s">
        <v>3</v>
      </c>
      <c r="D52" s="7" t="s">
        <v>243</v>
      </c>
      <c r="E52" s="7" t="s">
        <v>156</v>
      </c>
      <c r="F52" s="7">
        <v>9</v>
      </c>
      <c r="G52" s="7">
        <v>1.8</v>
      </c>
      <c r="H52" s="7"/>
      <c r="I52" s="12">
        <v>13500</v>
      </c>
      <c r="J52" s="12">
        <v>13500</v>
      </c>
      <c r="K52" s="7" t="s">
        <v>244</v>
      </c>
      <c r="L52" s="7" t="s">
        <v>245</v>
      </c>
      <c r="M52" s="9">
        <v>44224</v>
      </c>
      <c r="N52" s="9">
        <v>45318</v>
      </c>
      <c r="O52" s="10" t="s">
        <v>246</v>
      </c>
      <c r="P52" s="7" t="s">
        <v>247</v>
      </c>
      <c r="Q52" s="11" t="s">
        <v>248</v>
      </c>
    </row>
    <row r="53" spans="1:17">
      <c r="A53" s="1">
        <v>52</v>
      </c>
      <c r="B53" s="7">
        <v>33834</v>
      </c>
      <c r="C53" s="7" t="s">
        <v>3</v>
      </c>
      <c r="D53" s="7" t="s">
        <v>243</v>
      </c>
      <c r="E53" s="7" t="s">
        <v>156</v>
      </c>
      <c r="F53" s="7">
        <v>9</v>
      </c>
      <c r="G53" s="7">
        <v>1.8</v>
      </c>
      <c r="H53" s="7"/>
      <c r="I53" s="12">
        <v>13500</v>
      </c>
      <c r="J53" s="12">
        <v>13500</v>
      </c>
      <c r="K53" s="7" t="s">
        <v>209</v>
      </c>
      <c r="L53" s="7" t="s">
        <v>249</v>
      </c>
      <c r="M53" s="9">
        <v>44294</v>
      </c>
      <c r="N53" s="9">
        <v>45389</v>
      </c>
      <c r="O53" s="10" t="s">
        <v>246</v>
      </c>
      <c r="P53" s="7" t="s">
        <v>250</v>
      </c>
      <c r="Q53" s="11" t="s">
        <v>251</v>
      </c>
    </row>
    <row r="54" spans="1:17">
      <c r="A54" s="1">
        <v>53</v>
      </c>
      <c r="B54" s="7">
        <v>26041</v>
      </c>
      <c r="C54" s="7" t="s">
        <v>3</v>
      </c>
      <c r="D54" s="7" t="s">
        <v>252</v>
      </c>
      <c r="E54" s="7" t="s">
        <v>182</v>
      </c>
      <c r="F54" s="7">
        <v>24</v>
      </c>
      <c r="G54" s="7">
        <v>4.8000000000000007</v>
      </c>
      <c r="H54" s="12">
        <v>36000</v>
      </c>
      <c r="I54" s="12">
        <v>36000</v>
      </c>
      <c r="J54" s="12">
        <v>36000</v>
      </c>
      <c r="K54" s="7" t="s">
        <v>253</v>
      </c>
      <c r="L54" s="7" t="s">
        <v>254</v>
      </c>
      <c r="M54" s="9">
        <v>43161</v>
      </c>
      <c r="N54" s="9">
        <v>44986</v>
      </c>
      <c r="O54" s="10" t="s">
        <v>255</v>
      </c>
      <c r="P54" s="7" t="s">
        <v>256</v>
      </c>
      <c r="Q54" s="11" t="s">
        <v>257</v>
      </c>
    </row>
    <row r="55" spans="1:17" ht="29">
      <c r="A55" s="1">
        <v>54</v>
      </c>
      <c r="B55" s="7">
        <v>35546</v>
      </c>
      <c r="C55" s="7" t="s">
        <v>3</v>
      </c>
      <c r="D55" s="7" t="s">
        <v>258</v>
      </c>
      <c r="E55" s="7" t="s">
        <v>182</v>
      </c>
      <c r="F55" s="7">
        <v>101</v>
      </c>
      <c r="G55" s="7">
        <v>20.200000000000003</v>
      </c>
      <c r="H55" s="7"/>
      <c r="I55" s="12">
        <v>151500</v>
      </c>
      <c r="J55" s="12"/>
      <c r="K55" s="7" t="s">
        <v>259</v>
      </c>
      <c r="L55" s="7" t="s">
        <v>260</v>
      </c>
      <c r="M55" s="9">
        <v>44484</v>
      </c>
      <c r="N55" s="9">
        <v>45579</v>
      </c>
      <c r="O55" s="10" t="s">
        <v>261</v>
      </c>
      <c r="P55" s="7" t="s">
        <v>262</v>
      </c>
      <c r="Q55" s="11" t="s">
        <v>263</v>
      </c>
    </row>
    <row r="56" spans="1:17" ht="43.5">
      <c r="A56" s="1">
        <v>55</v>
      </c>
      <c r="B56" s="7">
        <v>34665</v>
      </c>
      <c r="C56" s="7" t="s">
        <v>3</v>
      </c>
      <c r="D56" s="7" t="s">
        <v>264</v>
      </c>
      <c r="E56" s="7" t="s">
        <v>265</v>
      </c>
      <c r="F56" s="7">
        <v>200</v>
      </c>
      <c r="G56" s="7">
        <v>40</v>
      </c>
      <c r="H56" s="7"/>
      <c r="I56" s="12">
        <v>300000</v>
      </c>
      <c r="J56" s="12">
        <v>300000</v>
      </c>
      <c r="K56" s="7" t="s">
        <v>183</v>
      </c>
      <c r="L56" s="7" t="s">
        <v>266</v>
      </c>
      <c r="M56" s="9">
        <v>44372</v>
      </c>
      <c r="N56" s="9">
        <v>45467</v>
      </c>
      <c r="O56" s="10" t="s">
        <v>267</v>
      </c>
      <c r="P56" s="7" t="s">
        <v>268</v>
      </c>
      <c r="Q56" s="11" t="s">
        <v>269</v>
      </c>
    </row>
    <row r="57" spans="1:17" ht="43.5">
      <c r="A57" s="1">
        <v>56</v>
      </c>
      <c r="B57" s="7">
        <v>34667</v>
      </c>
      <c r="C57" s="7" t="s">
        <v>3</v>
      </c>
      <c r="D57" s="7" t="s">
        <v>264</v>
      </c>
      <c r="E57" s="7" t="s">
        <v>265</v>
      </c>
      <c r="F57" s="7">
        <v>200</v>
      </c>
      <c r="G57" s="7">
        <v>40</v>
      </c>
      <c r="H57" s="7"/>
      <c r="I57" s="12">
        <v>300000</v>
      </c>
      <c r="J57" s="12">
        <v>300000</v>
      </c>
      <c r="K57" s="7" t="s">
        <v>183</v>
      </c>
      <c r="L57" s="7" t="s">
        <v>266</v>
      </c>
      <c r="M57" s="9">
        <v>44372</v>
      </c>
      <c r="N57" s="9">
        <v>45467</v>
      </c>
      <c r="O57" s="10" t="s">
        <v>267</v>
      </c>
      <c r="P57" s="7" t="s">
        <v>268</v>
      </c>
      <c r="Q57" s="11" t="s">
        <v>269</v>
      </c>
    </row>
    <row r="58" spans="1:17" ht="29">
      <c r="A58" s="1">
        <v>57</v>
      </c>
      <c r="B58" s="7">
        <v>33484</v>
      </c>
      <c r="C58" s="7" t="s">
        <v>3</v>
      </c>
      <c r="D58" s="7" t="s">
        <v>270</v>
      </c>
      <c r="E58" s="7" t="s">
        <v>271</v>
      </c>
      <c r="F58" s="7">
        <v>36</v>
      </c>
      <c r="G58" s="7">
        <v>7.2</v>
      </c>
      <c r="H58" s="7"/>
      <c r="I58" s="12">
        <v>54000</v>
      </c>
      <c r="J58" s="12">
        <v>54000</v>
      </c>
      <c r="K58" s="7" t="s">
        <v>42</v>
      </c>
      <c r="L58" s="7" t="s">
        <v>177</v>
      </c>
      <c r="M58" s="9">
        <v>44242</v>
      </c>
      <c r="N58" s="9">
        <v>45336</v>
      </c>
      <c r="O58" s="10" t="s">
        <v>272</v>
      </c>
      <c r="P58" s="7" t="s">
        <v>273</v>
      </c>
      <c r="Q58" s="11" t="s">
        <v>274</v>
      </c>
    </row>
    <row r="59" spans="1:17">
      <c r="A59" s="1">
        <v>58</v>
      </c>
      <c r="B59" s="7">
        <v>33944</v>
      </c>
      <c r="C59" s="7" t="s">
        <v>3</v>
      </c>
      <c r="D59" s="7" t="s">
        <v>275</v>
      </c>
      <c r="E59" s="7" t="s">
        <v>176</v>
      </c>
      <c r="F59" s="7">
        <v>195</v>
      </c>
      <c r="G59" s="7">
        <v>39</v>
      </c>
      <c r="H59" s="7"/>
      <c r="I59" s="12">
        <v>292500</v>
      </c>
      <c r="J59" s="12">
        <v>292500</v>
      </c>
      <c r="K59" s="7" t="s">
        <v>42</v>
      </c>
      <c r="L59" s="7" t="s">
        <v>276</v>
      </c>
      <c r="M59" s="9">
        <v>44293</v>
      </c>
      <c r="N59" s="9">
        <v>45388</v>
      </c>
      <c r="O59" s="10" t="s">
        <v>277</v>
      </c>
      <c r="P59" s="7" t="s">
        <v>278</v>
      </c>
      <c r="Q59" s="11" t="s">
        <v>279</v>
      </c>
    </row>
    <row r="60" spans="1:17" ht="43.5">
      <c r="A60" s="1">
        <v>59</v>
      </c>
      <c r="B60" s="7">
        <v>34180</v>
      </c>
      <c r="C60" s="7" t="s">
        <v>3</v>
      </c>
      <c r="D60" s="7" t="s">
        <v>280</v>
      </c>
      <c r="E60" s="7" t="s">
        <v>281</v>
      </c>
      <c r="F60" s="7">
        <v>43</v>
      </c>
      <c r="G60" s="7">
        <v>8.6</v>
      </c>
      <c r="H60" s="7"/>
      <c r="I60" s="12">
        <v>64500</v>
      </c>
      <c r="J60" s="12">
        <v>64500</v>
      </c>
      <c r="K60" s="7" t="s">
        <v>282</v>
      </c>
      <c r="L60" s="7" t="s">
        <v>283</v>
      </c>
      <c r="M60" s="9">
        <v>44314</v>
      </c>
      <c r="N60" s="9">
        <v>45409</v>
      </c>
      <c r="O60" s="10" t="s">
        <v>284</v>
      </c>
      <c r="P60" s="7" t="s">
        <v>285</v>
      </c>
      <c r="Q60" s="11" t="s">
        <v>286</v>
      </c>
    </row>
    <row r="61" spans="1:17" ht="43.5">
      <c r="A61" s="1">
        <v>60</v>
      </c>
      <c r="B61" s="7">
        <v>34181</v>
      </c>
      <c r="C61" s="7" t="s">
        <v>3</v>
      </c>
      <c r="D61" s="7" t="s">
        <v>280</v>
      </c>
      <c r="E61" s="7" t="s">
        <v>48</v>
      </c>
      <c r="F61" s="7">
        <v>72</v>
      </c>
      <c r="G61" s="7">
        <v>14.4</v>
      </c>
      <c r="H61" s="7"/>
      <c r="I61" s="12">
        <v>108000</v>
      </c>
      <c r="J61" s="12">
        <v>108000</v>
      </c>
      <c r="K61" s="7" t="s">
        <v>8</v>
      </c>
      <c r="L61" s="7" t="s">
        <v>83</v>
      </c>
      <c r="M61" s="9">
        <v>44334</v>
      </c>
      <c r="N61" s="9">
        <v>45429</v>
      </c>
      <c r="O61" s="10" t="s">
        <v>284</v>
      </c>
      <c r="P61" s="7" t="s">
        <v>285</v>
      </c>
      <c r="Q61" s="11" t="s">
        <v>286</v>
      </c>
    </row>
    <row r="62" spans="1:17" ht="29">
      <c r="A62" s="1">
        <v>61</v>
      </c>
      <c r="B62" s="7">
        <v>32544</v>
      </c>
      <c r="C62" s="7" t="s">
        <v>3</v>
      </c>
      <c r="D62" s="7" t="s">
        <v>287</v>
      </c>
      <c r="E62" s="7" t="s">
        <v>288</v>
      </c>
      <c r="F62" s="7">
        <v>120</v>
      </c>
      <c r="G62" s="7">
        <v>24</v>
      </c>
      <c r="H62" s="7"/>
      <c r="I62" s="12">
        <v>180000</v>
      </c>
      <c r="J62" s="12"/>
      <c r="K62" s="7" t="s">
        <v>8</v>
      </c>
      <c r="L62" s="7" t="s">
        <v>195</v>
      </c>
      <c r="M62" s="9">
        <v>44174</v>
      </c>
      <c r="N62" s="9">
        <v>45268</v>
      </c>
      <c r="O62" s="10" t="s">
        <v>289</v>
      </c>
      <c r="P62" s="7" t="s">
        <v>290</v>
      </c>
      <c r="Q62" s="11" t="s">
        <v>291</v>
      </c>
    </row>
    <row r="63" spans="1:17" ht="29">
      <c r="A63" s="1">
        <v>62</v>
      </c>
      <c r="B63" s="7">
        <v>34636</v>
      </c>
      <c r="C63" s="7" t="s">
        <v>3</v>
      </c>
      <c r="D63" s="7" t="s">
        <v>287</v>
      </c>
      <c r="E63" s="7" t="s">
        <v>288</v>
      </c>
      <c r="F63" s="7">
        <v>104</v>
      </c>
      <c r="G63" s="7">
        <v>20.8</v>
      </c>
      <c r="H63" s="7"/>
      <c r="I63" s="12">
        <v>156000</v>
      </c>
      <c r="J63" s="12">
        <v>156000</v>
      </c>
      <c r="K63" s="7" t="s">
        <v>8</v>
      </c>
      <c r="L63" s="7" t="s">
        <v>292</v>
      </c>
      <c r="M63" s="9">
        <v>44449</v>
      </c>
      <c r="N63" s="9">
        <v>45544</v>
      </c>
      <c r="O63" s="10" t="s">
        <v>289</v>
      </c>
      <c r="P63" s="7" t="s">
        <v>290</v>
      </c>
      <c r="Q63" s="11" t="s">
        <v>293</v>
      </c>
    </row>
    <row r="64" spans="1:17">
      <c r="A64" s="1">
        <v>63</v>
      </c>
      <c r="B64" s="7">
        <v>33135</v>
      </c>
      <c r="C64" s="7" t="s">
        <v>3</v>
      </c>
      <c r="D64" s="7" t="s">
        <v>294</v>
      </c>
      <c r="E64" s="7" t="s">
        <v>295</v>
      </c>
      <c r="F64" s="7">
        <v>52</v>
      </c>
      <c r="G64" s="7">
        <v>10.4</v>
      </c>
      <c r="H64" s="7"/>
      <c r="I64" s="8">
        <f>F64*1500</f>
        <v>78000</v>
      </c>
      <c r="J64" s="8">
        <v>78000</v>
      </c>
      <c r="K64" s="7" t="s">
        <v>125</v>
      </c>
      <c r="L64" s="7" t="s">
        <v>296</v>
      </c>
      <c r="M64" s="9">
        <v>44246</v>
      </c>
      <c r="N64" s="9">
        <v>45340</v>
      </c>
      <c r="O64" s="10" t="s">
        <v>297</v>
      </c>
      <c r="P64" s="7" t="s">
        <v>298</v>
      </c>
      <c r="Q64" s="11" t="s">
        <v>299</v>
      </c>
    </row>
    <row r="65" spans="1:17">
      <c r="A65" s="1">
        <v>64</v>
      </c>
      <c r="B65" s="7">
        <v>34177</v>
      </c>
      <c r="C65" s="7" t="s">
        <v>3</v>
      </c>
      <c r="D65" s="7" t="s">
        <v>300</v>
      </c>
      <c r="E65" s="7" t="s">
        <v>48</v>
      </c>
      <c r="F65" s="7">
        <v>40</v>
      </c>
      <c r="G65" s="7">
        <v>8</v>
      </c>
      <c r="H65" s="7"/>
      <c r="I65" s="12">
        <v>60000</v>
      </c>
      <c r="J65" s="12">
        <v>60000</v>
      </c>
      <c r="K65" s="7" t="s">
        <v>8</v>
      </c>
      <c r="L65" s="7" t="s">
        <v>301</v>
      </c>
      <c r="M65" s="9">
        <v>44309</v>
      </c>
      <c r="N65" s="9">
        <v>45404</v>
      </c>
      <c r="O65" s="10" t="s">
        <v>302</v>
      </c>
      <c r="P65" s="7" t="s">
        <v>303</v>
      </c>
      <c r="Q65" s="11" t="s">
        <v>304</v>
      </c>
    </row>
    <row r="66" spans="1:17" ht="43.5">
      <c r="A66" s="1">
        <v>65</v>
      </c>
      <c r="B66" s="7">
        <v>32996</v>
      </c>
      <c r="C66" s="7" t="s">
        <v>3</v>
      </c>
      <c r="D66" s="7" t="s">
        <v>305</v>
      </c>
      <c r="E66" s="7" t="s">
        <v>306</v>
      </c>
      <c r="F66" s="7">
        <v>144</v>
      </c>
      <c r="G66" s="7">
        <v>28.8</v>
      </c>
      <c r="H66" s="12">
        <v>216000</v>
      </c>
      <c r="I66" s="12">
        <v>216000</v>
      </c>
      <c r="J66" s="12"/>
      <c r="K66" s="7" t="s">
        <v>307</v>
      </c>
      <c r="L66" s="7" t="s">
        <v>308</v>
      </c>
      <c r="M66" s="9">
        <v>44159</v>
      </c>
      <c r="N66" s="9">
        <v>45253</v>
      </c>
      <c r="O66" s="10" t="s">
        <v>309</v>
      </c>
      <c r="P66" s="7" t="s">
        <v>310</v>
      </c>
      <c r="Q66" s="11" t="s">
        <v>311</v>
      </c>
    </row>
    <row r="67" spans="1:17" ht="29">
      <c r="A67" s="1">
        <v>66</v>
      </c>
      <c r="B67" s="7">
        <v>33176</v>
      </c>
      <c r="C67" s="7" t="s">
        <v>3</v>
      </c>
      <c r="D67" s="7" t="s">
        <v>312</v>
      </c>
      <c r="E67" s="7" t="s">
        <v>313</v>
      </c>
      <c r="F67" s="7">
        <v>95</v>
      </c>
      <c r="G67" s="7">
        <v>19</v>
      </c>
      <c r="H67" s="7"/>
      <c r="I67" s="12">
        <v>142500</v>
      </c>
      <c r="J67" s="12">
        <v>142500</v>
      </c>
      <c r="K67" s="7" t="s">
        <v>314</v>
      </c>
      <c r="L67" s="7" t="s">
        <v>315</v>
      </c>
      <c r="M67" s="9">
        <v>44242</v>
      </c>
      <c r="N67" s="9">
        <v>45336</v>
      </c>
      <c r="O67" s="10" t="s">
        <v>316</v>
      </c>
      <c r="P67" s="7" t="s">
        <v>317</v>
      </c>
      <c r="Q67" s="11" t="s">
        <v>318</v>
      </c>
    </row>
    <row r="68" spans="1:17" ht="29">
      <c r="A68" s="1">
        <v>67</v>
      </c>
      <c r="B68" s="7">
        <v>32973</v>
      </c>
      <c r="C68" s="7" t="s">
        <v>3</v>
      </c>
      <c r="D68" s="7" t="s">
        <v>319</v>
      </c>
      <c r="E68" s="7" t="s">
        <v>320</v>
      </c>
      <c r="F68" s="7">
        <v>180</v>
      </c>
      <c r="G68" s="7">
        <v>36</v>
      </c>
      <c r="H68" s="7"/>
      <c r="I68" s="12">
        <v>270000</v>
      </c>
      <c r="J68" s="12"/>
      <c r="K68" s="7" t="s">
        <v>209</v>
      </c>
      <c r="L68" s="7" t="s">
        <v>321</v>
      </c>
      <c r="M68" s="9">
        <v>44194</v>
      </c>
      <c r="N68" s="9">
        <v>45288</v>
      </c>
      <c r="O68" s="10" t="s">
        <v>322</v>
      </c>
      <c r="P68" s="7" t="s">
        <v>323</v>
      </c>
      <c r="Q68" s="11" t="s">
        <v>324</v>
      </c>
    </row>
    <row r="69" spans="1:17">
      <c r="A69" s="1">
        <v>68</v>
      </c>
      <c r="B69" s="7">
        <v>34980</v>
      </c>
      <c r="C69" s="7" t="s">
        <v>3</v>
      </c>
      <c r="D69" s="7" t="s">
        <v>325</v>
      </c>
      <c r="E69" s="7" t="s">
        <v>48</v>
      </c>
      <c r="F69" s="7">
        <v>86</v>
      </c>
      <c r="G69" s="7">
        <v>17.2</v>
      </c>
      <c r="H69" s="7"/>
      <c r="I69" s="12">
        <v>129000</v>
      </c>
      <c r="J69" s="12">
        <v>129000</v>
      </c>
      <c r="K69" s="7" t="s">
        <v>8</v>
      </c>
      <c r="L69" s="7" t="s">
        <v>152</v>
      </c>
      <c r="M69" s="9">
        <v>44396</v>
      </c>
      <c r="N69" s="9">
        <v>45491</v>
      </c>
      <c r="O69" s="10" t="s">
        <v>326</v>
      </c>
      <c r="P69" s="7" t="s">
        <v>327</v>
      </c>
      <c r="Q69" s="11" t="s">
        <v>328</v>
      </c>
    </row>
    <row r="70" spans="1:17" ht="29">
      <c r="A70" s="1">
        <v>69</v>
      </c>
      <c r="B70" s="7">
        <v>32187</v>
      </c>
      <c r="C70" s="7" t="s">
        <v>3</v>
      </c>
      <c r="D70" s="7" t="s">
        <v>329</v>
      </c>
      <c r="E70" s="7" t="s">
        <v>28</v>
      </c>
      <c r="F70" s="7">
        <v>100</v>
      </c>
      <c r="G70" s="7">
        <v>20</v>
      </c>
      <c r="H70" s="7"/>
      <c r="I70" s="12">
        <v>150000</v>
      </c>
      <c r="J70" s="12"/>
      <c r="K70" s="7" t="s">
        <v>42</v>
      </c>
      <c r="L70" s="7" t="s">
        <v>330</v>
      </c>
      <c r="M70" s="9">
        <v>44106</v>
      </c>
      <c r="N70" s="9">
        <v>45200</v>
      </c>
      <c r="O70" s="10" t="s">
        <v>331</v>
      </c>
      <c r="P70" s="7" t="s">
        <v>332</v>
      </c>
      <c r="Q70" s="11" t="s">
        <v>324</v>
      </c>
    </row>
    <row r="71" spans="1:17" ht="29">
      <c r="A71" s="1">
        <v>70</v>
      </c>
      <c r="B71" s="7">
        <v>32188</v>
      </c>
      <c r="C71" s="7" t="s">
        <v>3</v>
      </c>
      <c r="D71" s="7" t="s">
        <v>329</v>
      </c>
      <c r="E71" s="7" t="s">
        <v>333</v>
      </c>
      <c r="F71" s="7">
        <v>284</v>
      </c>
      <c r="G71" s="7">
        <v>56.800000000000004</v>
      </c>
      <c r="H71" s="7"/>
      <c r="I71" s="12">
        <v>426000</v>
      </c>
      <c r="J71" s="12"/>
      <c r="K71" s="7" t="s">
        <v>107</v>
      </c>
      <c r="L71" s="7" t="s">
        <v>334</v>
      </c>
      <c r="M71" s="9">
        <v>44106</v>
      </c>
      <c r="N71" s="9">
        <v>45200</v>
      </c>
      <c r="O71" s="10" t="s">
        <v>331</v>
      </c>
      <c r="P71" s="7" t="s">
        <v>332</v>
      </c>
      <c r="Q71" s="11" t="s">
        <v>324</v>
      </c>
    </row>
    <row r="72" spans="1:17" ht="29">
      <c r="A72" s="1">
        <v>71</v>
      </c>
      <c r="B72" s="7">
        <v>32189</v>
      </c>
      <c r="C72" s="7" t="s">
        <v>3</v>
      </c>
      <c r="D72" s="7" t="s">
        <v>329</v>
      </c>
      <c r="E72" s="7" t="s">
        <v>28</v>
      </c>
      <c r="F72" s="7">
        <v>159</v>
      </c>
      <c r="G72" s="7">
        <v>31.8</v>
      </c>
      <c r="H72" s="7"/>
      <c r="I72" s="12">
        <v>238500</v>
      </c>
      <c r="J72" s="12"/>
      <c r="K72" s="7" t="s">
        <v>42</v>
      </c>
      <c r="L72" s="7" t="s">
        <v>330</v>
      </c>
      <c r="M72" s="9">
        <v>44106</v>
      </c>
      <c r="N72" s="9">
        <v>45200</v>
      </c>
      <c r="O72" s="10" t="s">
        <v>331</v>
      </c>
      <c r="P72" s="7" t="s">
        <v>332</v>
      </c>
      <c r="Q72" s="11" t="s">
        <v>324</v>
      </c>
    </row>
    <row r="73" spans="1:17" ht="29">
      <c r="A73" s="1">
        <v>72</v>
      </c>
      <c r="B73" s="7">
        <v>32190</v>
      </c>
      <c r="C73" s="7" t="s">
        <v>3</v>
      </c>
      <c r="D73" s="7" t="s">
        <v>329</v>
      </c>
      <c r="E73" s="7" t="s">
        <v>335</v>
      </c>
      <c r="F73" s="7">
        <v>423</v>
      </c>
      <c r="G73" s="7">
        <v>84.600000000000009</v>
      </c>
      <c r="H73" s="7"/>
      <c r="I73" s="12">
        <v>634500</v>
      </c>
      <c r="J73" s="12"/>
      <c r="K73" s="7" t="s">
        <v>42</v>
      </c>
      <c r="L73" s="7" t="s">
        <v>336</v>
      </c>
      <c r="M73" s="9">
        <v>44106</v>
      </c>
      <c r="N73" s="9">
        <v>45200</v>
      </c>
      <c r="O73" s="10" t="s">
        <v>331</v>
      </c>
      <c r="P73" s="7" t="s">
        <v>332</v>
      </c>
      <c r="Q73" s="11" t="s">
        <v>324</v>
      </c>
    </row>
    <row r="74" spans="1:17" ht="29">
      <c r="A74" s="1">
        <v>73</v>
      </c>
      <c r="B74" s="7">
        <v>32191</v>
      </c>
      <c r="C74" s="7" t="s">
        <v>3</v>
      </c>
      <c r="D74" s="7" t="s">
        <v>329</v>
      </c>
      <c r="E74" s="7" t="s">
        <v>337</v>
      </c>
      <c r="F74" s="7">
        <v>264</v>
      </c>
      <c r="G74" s="7">
        <v>52.800000000000004</v>
      </c>
      <c r="H74" s="7"/>
      <c r="I74" s="12">
        <v>396000</v>
      </c>
      <c r="J74" s="12"/>
      <c r="K74" s="7" t="s">
        <v>42</v>
      </c>
      <c r="L74" s="7" t="s">
        <v>336</v>
      </c>
      <c r="M74" s="9">
        <v>44106</v>
      </c>
      <c r="N74" s="9">
        <v>45200</v>
      </c>
      <c r="O74" s="10" t="s">
        <v>331</v>
      </c>
      <c r="P74" s="7" t="s">
        <v>332</v>
      </c>
      <c r="Q74" s="11" t="s">
        <v>324</v>
      </c>
    </row>
    <row r="75" spans="1:17" ht="29">
      <c r="A75" s="1">
        <v>74</v>
      </c>
      <c r="B75" s="7">
        <v>32471</v>
      </c>
      <c r="C75" s="7" t="s">
        <v>3</v>
      </c>
      <c r="D75" s="7" t="s">
        <v>329</v>
      </c>
      <c r="E75" s="7" t="s">
        <v>28</v>
      </c>
      <c r="F75" s="7">
        <v>28</v>
      </c>
      <c r="G75" s="7">
        <v>5.6000000000000005</v>
      </c>
      <c r="H75" s="12">
        <v>42000</v>
      </c>
      <c r="I75" s="12">
        <v>42000</v>
      </c>
      <c r="J75" s="12"/>
      <c r="K75" s="7" t="s">
        <v>42</v>
      </c>
      <c r="L75" s="7" t="s">
        <v>330</v>
      </c>
      <c r="M75" s="9">
        <v>44106</v>
      </c>
      <c r="N75" s="9">
        <v>45200</v>
      </c>
      <c r="O75" s="10" t="s">
        <v>331</v>
      </c>
      <c r="P75" s="7" t="s">
        <v>338</v>
      </c>
      <c r="Q75" s="11" t="s">
        <v>324</v>
      </c>
    </row>
    <row r="76" spans="1:17" ht="29">
      <c r="A76" s="1">
        <v>75</v>
      </c>
      <c r="B76" s="7">
        <v>34657</v>
      </c>
      <c r="C76" s="7" t="s">
        <v>3</v>
      </c>
      <c r="D76" s="7" t="s">
        <v>329</v>
      </c>
      <c r="E76" s="7" t="s">
        <v>339</v>
      </c>
      <c r="F76" s="7">
        <v>198</v>
      </c>
      <c r="G76" s="7">
        <v>39.6</v>
      </c>
      <c r="H76" s="7"/>
      <c r="I76" s="12">
        <v>296500</v>
      </c>
      <c r="J76" s="12">
        <v>296500</v>
      </c>
      <c r="K76" s="7" t="s">
        <v>42</v>
      </c>
      <c r="L76" s="7" t="s">
        <v>340</v>
      </c>
      <c r="M76" s="9">
        <v>44372</v>
      </c>
      <c r="N76" s="9">
        <v>45467</v>
      </c>
      <c r="O76" s="10" t="s">
        <v>331</v>
      </c>
      <c r="P76" s="7" t="s">
        <v>341</v>
      </c>
      <c r="Q76" s="11" t="s">
        <v>324</v>
      </c>
    </row>
    <row r="77" spans="1:17" ht="29">
      <c r="A77" s="1">
        <v>76</v>
      </c>
      <c r="B77" s="7">
        <v>35055</v>
      </c>
      <c r="C77" s="7" t="s">
        <v>3</v>
      </c>
      <c r="D77" s="7" t="s">
        <v>342</v>
      </c>
      <c r="E77" s="7" t="s">
        <v>48</v>
      </c>
      <c r="F77" s="7">
        <v>130</v>
      </c>
      <c r="G77" s="7">
        <v>26</v>
      </c>
      <c r="H77" s="7"/>
      <c r="I77" s="12">
        <v>195000</v>
      </c>
      <c r="J77" s="12">
        <v>195000</v>
      </c>
      <c r="K77" s="7" t="s">
        <v>42</v>
      </c>
      <c r="L77" s="7" t="s">
        <v>343</v>
      </c>
      <c r="M77" s="9">
        <v>44449</v>
      </c>
      <c r="N77" s="9">
        <v>45544</v>
      </c>
      <c r="O77" s="10" t="s">
        <v>344</v>
      </c>
      <c r="P77" s="7" t="s">
        <v>345</v>
      </c>
      <c r="Q77" s="11" t="s">
        <v>346</v>
      </c>
    </row>
    <row r="78" spans="1:17">
      <c r="A78" s="1">
        <v>77</v>
      </c>
      <c r="B78" s="7">
        <v>32943</v>
      </c>
      <c r="C78" s="7" t="s">
        <v>3</v>
      </c>
      <c r="D78" s="7" t="s">
        <v>347</v>
      </c>
      <c r="E78" s="7" t="s">
        <v>348</v>
      </c>
      <c r="F78" s="7">
        <v>56</v>
      </c>
      <c r="G78" s="7">
        <v>11.200000000000001</v>
      </c>
      <c r="H78" s="7"/>
      <c r="I78" s="12">
        <v>84000</v>
      </c>
      <c r="J78" s="12"/>
      <c r="K78" s="7" t="s">
        <v>183</v>
      </c>
      <c r="L78" s="7" t="s">
        <v>349</v>
      </c>
      <c r="M78" s="9">
        <v>44174</v>
      </c>
      <c r="N78" s="9">
        <v>45268</v>
      </c>
      <c r="O78" s="10" t="s">
        <v>350</v>
      </c>
      <c r="P78" s="7" t="s">
        <v>351</v>
      </c>
      <c r="Q78" s="11" t="s">
        <v>352</v>
      </c>
    </row>
    <row r="79" spans="1:17" ht="29">
      <c r="A79" s="1">
        <v>78</v>
      </c>
      <c r="B79" s="7">
        <v>32939</v>
      </c>
      <c r="C79" s="7" t="s">
        <v>3</v>
      </c>
      <c r="D79" s="7" t="s">
        <v>347</v>
      </c>
      <c r="E79" s="7" t="s">
        <v>353</v>
      </c>
      <c r="F79" s="7">
        <v>50</v>
      </c>
      <c r="G79" s="7">
        <v>10</v>
      </c>
      <c r="H79" s="7"/>
      <c r="I79" s="12">
        <v>75000</v>
      </c>
      <c r="J79" s="12"/>
      <c r="K79" s="7" t="s">
        <v>354</v>
      </c>
      <c r="L79" s="7" t="s">
        <v>355</v>
      </c>
      <c r="M79" s="9">
        <v>44194</v>
      </c>
      <c r="N79" s="9">
        <v>45288</v>
      </c>
      <c r="O79" s="10" t="s">
        <v>350</v>
      </c>
      <c r="P79" s="7" t="s">
        <v>351</v>
      </c>
      <c r="Q79" s="11" t="s">
        <v>352</v>
      </c>
    </row>
    <row r="80" spans="1:17">
      <c r="A80" s="1">
        <v>79</v>
      </c>
      <c r="B80" s="7">
        <v>34300</v>
      </c>
      <c r="C80" s="7" t="s">
        <v>3</v>
      </c>
      <c r="D80" s="7" t="s">
        <v>356</v>
      </c>
      <c r="E80" s="7" t="s">
        <v>72</v>
      </c>
      <c r="F80" s="7">
        <v>200</v>
      </c>
      <c r="G80" s="7">
        <v>40</v>
      </c>
      <c r="H80" s="7"/>
      <c r="I80" s="12">
        <v>300000</v>
      </c>
      <c r="J80" s="12">
        <v>300000</v>
      </c>
      <c r="K80" s="7" t="s">
        <v>35</v>
      </c>
      <c r="L80" s="7" t="s">
        <v>73</v>
      </c>
      <c r="M80" s="9">
        <v>44347</v>
      </c>
      <c r="N80" s="9">
        <v>45442</v>
      </c>
      <c r="O80" s="10" t="s">
        <v>357</v>
      </c>
      <c r="P80" s="7" t="s">
        <v>358</v>
      </c>
      <c r="Q80" s="11" t="s">
        <v>74</v>
      </c>
    </row>
    <row r="81" spans="1:17">
      <c r="A81" s="1">
        <v>80</v>
      </c>
      <c r="B81" s="7">
        <v>34301</v>
      </c>
      <c r="C81" s="7" t="s">
        <v>3</v>
      </c>
      <c r="D81" s="7" t="s">
        <v>356</v>
      </c>
      <c r="E81" s="7" t="s">
        <v>72</v>
      </c>
      <c r="F81" s="7">
        <v>200</v>
      </c>
      <c r="G81" s="7">
        <v>40</v>
      </c>
      <c r="H81" s="7"/>
      <c r="I81" s="12">
        <v>300000</v>
      </c>
      <c r="J81" s="12">
        <v>300000</v>
      </c>
      <c r="K81" s="7" t="s">
        <v>35</v>
      </c>
      <c r="L81" s="7" t="s">
        <v>73</v>
      </c>
      <c r="M81" s="9">
        <v>44358</v>
      </c>
      <c r="N81" s="9">
        <v>45453</v>
      </c>
      <c r="O81" s="10" t="s">
        <v>357</v>
      </c>
      <c r="P81" s="7" t="s">
        <v>358</v>
      </c>
      <c r="Q81" s="11" t="s">
        <v>74</v>
      </c>
    </row>
    <row r="82" spans="1:17" ht="29">
      <c r="A82" s="1">
        <v>81</v>
      </c>
      <c r="B82" s="7">
        <v>34842</v>
      </c>
      <c r="C82" s="7" t="s">
        <v>3</v>
      </c>
      <c r="D82" s="7" t="s">
        <v>356</v>
      </c>
      <c r="E82" s="7" t="s">
        <v>359</v>
      </c>
      <c r="F82" s="7">
        <v>187</v>
      </c>
      <c r="G82" s="7">
        <v>37.4</v>
      </c>
      <c r="H82" s="7"/>
      <c r="I82" s="21">
        <v>280500</v>
      </c>
      <c r="J82" s="21">
        <v>280500</v>
      </c>
      <c r="K82" s="7" t="s">
        <v>35</v>
      </c>
      <c r="L82" s="7" t="s">
        <v>360</v>
      </c>
      <c r="M82" s="9">
        <v>44390</v>
      </c>
      <c r="N82" s="9">
        <v>45485</v>
      </c>
      <c r="O82" s="10" t="s">
        <v>357</v>
      </c>
      <c r="P82" s="7" t="s">
        <v>361</v>
      </c>
      <c r="Q82" s="11" t="s">
        <v>362</v>
      </c>
    </row>
    <row r="83" spans="1:17">
      <c r="A83" s="1">
        <v>82</v>
      </c>
      <c r="B83" s="7">
        <v>35075</v>
      </c>
      <c r="C83" s="7" t="s">
        <v>3</v>
      </c>
      <c r="D83" s="7" t="s">
        <v>363</v>
      </c>
      <c r="E83" s="7" t="s">
        <v>135</v>
      </c>
      <c r="F83" s="7">
        <v>252</v>
      </c>
      <c r="G83" s="7">
        <v>50.400000000000006</v>
      </c>
      <c r="H83" s="7"/>
      <c r="I83" s="12">
        <v>378000</v>
      </c>
      <c r="J83" s="12">
        <v>378000</v>
      </c>
      <c r="K83" s="7" t="s">
        <v>136</v>
      </c>
      <c r="L83" s="7" t="s">
        <v>137</v>
      </c>
      <c r="M83" s="9">
        <v>44440</v>
      </c>
      <c r="N83" s="9">
        <v>45535</v>
      </c>
      <c r="O83" s="10" t="s">
        <v>364</v>
      </c>
      <c r="P83" s="7" t="s">
        <v>365</v>
      </c>
      <c r="Q83" s="11" t="s">
        <v>366</v>
      </c>
    </row>
    <row r="84" spans="1:17" ht="29">
      <c r="A84" s="1">
        <v>83</v>
      </c>
      <c r="B84" s="7">
        <v>34422</v>
      </c>
      <c r="C84" s="7" t="s">
        <v>3</v>
      </c>
      <c r="D84" s="7" t="s">
        <v>367</v>
      </c>
      <c r="E84" s="7" t="s">
        <v>156</v>
      </c>
      <c r="F84" s="7">
        <v>196</v>
      </c>
      <c r="G84" s="7">
        <v>39.200000000000003</v>
      </c>
      <c r="H84" s="7"/>
      <c r="I84" s="12">
        <v>294000</v>
      </c>
      <c r="J84" s="12">
        <v>294000</v>
      </c>
      <c r="K84" s="7" t="s">
        <v>259</v>
      </c>
      <c r="L84" s="7" t="s">
        <v>368</v>
      </c>
      <c r="M84" s="9">
        <v>44347</v>
      </c>
      <c r="N84" s="9">
        <v>45442</v>
      </c>
      <c r="O84" s="10" t="s">
        <v>369</v>
      </c>
      <c r="P84" s="7" t="s">
        <v>370</v>
      </c>
      <c r="Q84" s="11" t="s">
        <v>371</v>
      </c>
    </row>
    <row r="85" spans="1:17" ht="29">
      <c r="A85" s="1">
        <v>84</v>
      </c>
      <c r="B85" s="7">
        <v>33042</v>
      </c>
      <c r="C85" s="7" t="s">
        <v>3</v>
      </c>
      <c r="D85" s="7" t="s">
        <v>372</v>
      </c>
      <c r="E85" s="7" t="s">
        <v>373</v>
      </c>
      <c r="F85" s="7">
        <v>195</v>
      </c>
      <c r="G85" s="7">
        <v>39</v>
      </c>
      <c r="H85" s="12">
        <v>292500</v>
      </c>
      <c r="I85" s="12">
        <v>292500</v>
      </c>
      <c r="J85" s="12"/>
      <c r="K85" s="7" t="s">
        <v>374</v>
      </c>
      <c r="L85" s="7" t="s">
        <v>375</v>
      </c>
      <c r="M85" s="9">
        <v>44174</v>
      </c>
      <c r="N85" s="9">
        <v>45268</v>
      </c>
      <c r="O85" s="10" t="s">
        <v>376</v>
      </c>
      <c r="P85" s="7" t="s">
        <v>377</v>
      </c>
      <c r="Q85" s="11" t="s">
        <v>378</v>
      </c>
    </row>
    <row r="86" spans="1:17" ht="29">
      <c r="A86" s="1">
        <v>85</v>
      </c>
      <c r="B86" s="7">
        <v>34233</v>
      </c>
      <c r="C86" s="7" t="s">
        <v>3</v>
      </c>
      <c r="D86" s="7" t="s">
        <v>379</v>
      </c>
      <c r="E86" s="7" t="s">
        <v>48</v>
      </c>
      <c r="F86" s="7">
        <v>43</v>
      </c>
      <c r="G86" s="7">
        <v>8.6</v>
      </c>
      <c r="H86" s="7"/>
      <c r="I86" s="12">
        <v>66000</v>
      </c>
      <c r="J86" s="12">
        <v>66000</v>
      </c>
      <c r="K86" s="7" t="s">
        <v>183</v>
      </c>
      <c r="L86" s="7" t="s">
        <v>380</v>
      </c>
      <c r="M86" s="9">
        <v>44347</v>
      </c>
      <c r="N86" s="9">
        <v>45442</v>
      </c>
      <c r="O86" s="10" t="s">
        <v>381</v>
      </c>
      <c r="P86" s="7" t="s">
        <v>382</v>
      </c>
      <c r="Q86" s="11" t="s">
        <v>383</v>
      </c>
    </row>
    <row r="87" spans="1:17" ht="29">
      <c r="A87" s="1">
        <v>86</v>
      </c>
      <c r="B87" s="7">
        <v>34972</v>
      </c>
      <c r="C87" s="7" t="s">
        <v>3</v>
      </c>
      <c r="D87" s="7" t="s">
        <v>379</v>
      </c>
      <c r="E87" s="7" t="s">
        <v>384</v>
      </c>
      <c r="F87" s="7">
        <v>295</v>
      </c>
      <c r="G87" s="7">
        <v>59</v>
      </c>
      <c r="H87" s="7"/>
      <c r="I87" s="12">
        <v>440500</v>
      </c>
      <c r="J87" s="12">
        <v>440500</v>
      </c>
      <c r="K87" s="7" t="s">
        <v>7</v>
      </c>
      <c r="L87" s="7" t="s">
        <v>385</v>
      </c>
      <c r="M87" s="9">
        <v>44420</v>
      </c>
      <c r="N87" s="9">
        <v>45515</v>
      </c>
      <c r="O87" s="10" t="s">
        <v>381</v>
      </c>
      <c r="P87" s="7" t="s">
        <v>386</v>
      </c>
      <c r="Q87" s="11" t="s">
        <v>53</v>
      </c>
    </row>
    <row r="88" spans="1:17">
      <c r="A88" s="1">
        <v>87</v>
      </c>
      <c r="B88" s="7">
        <v>32071</v>
      </c>
      <c r="C88" s="7" t="s">
        <v>3</v>
      </c>
      <c r="D88" s="7" t="s">
        <v>387</v>
      </c>
      <c r="E88" s="7" t="s">
        <v>48</v>
      </c>
      <c r="F88" s="7">
        <v>192</v>
      </c>
      <c r="G88" s="7">
        <v>38.400000000000006</v>
      </c>
      <c r="H88" s="12">
        <v>288000</v>
      </c>
      <c r="I88" s="12">
        <v>288000</v>
      </c>
      <c r="J88" s="12">
        <v>288000</v>
      </c>
      <c r="K88" s="7" t="s">
        <v>227</v>
      </c>
      <c r="L88" s="7" t="s">
        <v>388</v>
      </c>
      <c r="M88" s="9">
        <v>44073</v>
      </c>
      <c r="N88" s="9">
        <v>45167</v>
      </c>
      <c r="O88" s="10" t="s">
        <v>389</v>
      </c>
      <c r="P88" s="7" t="s">
        <v>390</v>
      </c>
      <c r="Q88" s="11" t="s">
        <v>391</v>
      </c>
    </row>
    <row r="89" spans="1:17" ht="29">
      <c r="A89" s="1">
        <v>88</v>
      </c>
      <c r="B89" s="7">
        <v>33364</v>
      </c>
      <c r="C89" s="7" t="s">
        <v>3</v>
      </c>
      <c r="D89" s="7" t="s">
        <v>392</v>
      </c>
      <c r="E89" s="7" t="s">
        <v>393</v>
      </c>
      <c r="F89" s="7">
        <v>153</v>
      </c>
      <c r="G89" s="7">
        <v>30.6</v>
      </c>
      <c r="H89" s="7"/>
      <c r="I89" s="12">
        <v>229500</v>
      </c>
      <c r="J89" s="12">
        <v>229500</v>
      </c>
      <c r="K89" s="7" t="s">
        <v>42</v>
      </c>
      <c r="L89" s="7" t="s">
        <v>394</v>
      </c>
      <c r="M89" s="9">
        <v>44246</v>
      </c>
      <c r="N89" s="9">
        <v>45340</v>
      </c>
      <c r="O89" s="10" t="s">
        <v>395</v>
      </c>
      <c r="P89" s="7" t="s">
        <v>396</v>
      </c>
      <c r="Q89" s="11" t="s">
        <v>206</v>
      </c>
    </row>
    <row r="90" spans="1:17" ht="29">
      <c r="A90" s="1">
        <v>89</v>
      </c>
      <c r="B90" s="7">
        <v>35586</v>
      </c>
      <c r="C90" s="7" t="s">
        <v>3</v>
      </c>
      <c r="D90" s="7" t="s">
        <v>392</v>
      </c>
      <c r="E90" s="7" t="s">
        <v>48</v>
      </c>
      <c r="F90" s="7">
        <v>180</v>
      </c>
      <c r="G90" s="7">
        <v>36</v>
      </c>
      <c r="H90" s="7"/>
      <c r="I90" s="12">
        <v>270000</v>
      </c>
      <c r="J90" s="12"/>
      <c r="K90" s="7" t="s">
        <v>8</v>
      </c>
      <c r="L90" s="7" t="s">
        <v>397</v>
      </c>
      <c r="M90" s="9">
        <v>44484</v>
      </c>
      <c r="N90" s="9">
        <v>45579</v>
      </c>
      <c r="O90" s="10" t="s">
        <v>395</v>
      </c>
      <c r="P90" s="7" t="s">
        <v>396</v>
      </c>
      <c r="Q90" s="11" t="s">
        <v>398</v>
      </c>
    </row>
    <row r="91" spans="1:17" ht="43.5">
      <c r="A91" s="1">
        <v>90</v>
      </c>
      <c r="B91" s="7">
        <v>22901</v>
      </c>
      <c r="C91" s="7" t="s">
        <v>3</v>
      </c>
      <c r="D91" s="7" t="s">
        <v>399</v>
      </c>
      <c r="E91" s="7" t="s">
        <v>156</v>
      </c>
      <c r="F91" s="7">
        <v>50</v>
      </c>
      <c r="G91" s="7">
        <v>10</v>
      </c>
      <c r="H91" s="12">
        <v>75000</v>
      </c>
      <c r="I91" s="12">
        <v>75000</v>
      </c>
      <c r="J91" s="12">
        <v>75000</v>
      </c>
      <c r="K91" s="7" t="s">
        <v>400</v>
      </c>
      <c r="L91" s="7" t="s">
        <v>401</v>
      </c>
      <c r="M91" s="9">
        <v>42592</v>
      </c>
      <c r="N91" s="9">
        <v>45147</v>
      </c>
      <c r="O91" s="10" t="s">
        <v>402</v>
      </c>
      <c r="P91" s="7" t="s">
        <v>403</v>
      </c>
      <c r="Q91" s="11" t="s">
        <v>404</v>
      </c>
    </row>
    <row r="92" spans="1:17">
      <c r="A92" s="1">
        <v>91</v>
      </c>
      <c r="B92" s="7">
        <v>31349</v>
      </c>
      <c r="C92" s="7" t="s">
        <v>3</v>
      </c>
      <c r="D92" s="7" t="s">
        <v>405</v>
      </c>
      <c r="E92" s="7" t="s">
        <v>48</v>
      </c>
      <c r="F92" s="7">
        <v>192</v>
      </c>
      <c r="G92" s="7">
        <v>38.400000000000006</v>
      </c>
      <c r="H92" s="7"/>
      <c r="I92" s="12">
        <v>288000</v>
      </c>
      <c r="J92" s="12">
        <v>288000</v>
      </c>
      <c r="K92" s="7" t="s">
        <v>8</v>
      </c>
      <c r="L92" s="7" t="s">
        <v>203</v>
      </c>
      <c r="M92" s="9">
        <v>44020</v>
      </c>
      <c r="N92" s="9">
        <v>45114</v>
      </c>
      <c r="O92" s="10" t="s">
        <v>406</v>
      </c>
      <c r="P92" s="7" t="s">
        <v>407</v>
      </c>
      <c r="Q92" s="11" t="s">
        <v>408</v>
      </c>
    </row>
    <row r="93" spans="1:17" ht="29">
      <c r="A93" s="1">
        <v>92</v>
      </c>
      <c r="B93" s="7">
        <v>27488</v>
      </c>
      <c r="C93" s="7" t="s">
        <v>3</v>
      </c>
      <c r="D93" s="7" t="s">
        <v>409</v>
      </c>
      <c r="E93" s="7" t="s">
        <v>48</v>
      </c>
      <c r="F93" s="7">
        <v>210</v>
      </c>
      <c r="G93" s="7">
        <v>42</v>
      </c>
      <c r="H93" s="12">
        <v>315000</v>
      </c>
      <c r="I93" s="12">
        <v>315000</v>
      </c>
      <c r="J93" s="12">
        <v>315000</v>
      </c>
      <c r="K93" s="7" t="s">
        <v>6</v>
      </c>
      <c r="L93" s="7" t="s">
        <v>410</v>
      </c>
      <c r="M93" s="9">
        <v>43273</v>
      </c>
      <c r="N93" s="9">
        <v>45098</v>
      </c>
      <c r="O93" s="10" t="s">
        <v>411</v>
      </c>
      <c r="P93" s="7" t="s">
        <v>412</v>
      </c>
      <c r="Q93" s="11" t="s">
        <v>413</v>
      </c>
    </row>
    <row r="94" spans="1:17">
      <c r="A94" s="1">
        <v>93</v>
      </c>
      <c r="B94" s="7">
        <v>33950</v>
      </c>
      <c r="C94" s="7" t="s">
        <v>3</v>
      </c>
      <c r="D94" s="7" t="s">
        <v>414</v>
      </c>
      <c r="E94" s="7" t="s">
        <v>48</v>
      </c>
      <c r="F94" s="7">
        <v>212</v>
      </c>
      <c r="G94" s="7">
        <v>42.400000000000006</v>
      </c>
      <c r="H94" s="7"/>
      <c r="I94" s="12">
        <v>318000</v>
      </c>
      <c r="J94" s="12">
        <v>318000</v>
      </c>
      <c r="K94" s="7" t="s">
        <v>62</v>
      </c>
      <c r="L94" s="7" t="s">
        <v>415</v>
      </c>
      <c r="M94" s="9">
        <v>44265</v>
      </c>
      <c r="N94" s="9">
        <v>45360</v>
      </c>
      <c r="O94" s="10" t="s">
        <v>416</v>
      </c>
      <c r="P94" s="7" t="s">
        <v>417</v>
      </c>
      <c r="Q94" s="11" t="s">
        <v>418</v>
      </c>
    </row>
    <row r="95" spans="1:17" ht="31">
      <c r="A95" s="1">
        <v>94</v>
      </c>
      <c r="B95" s="7">
        <v>35764</v>
      </c>
      <c r="C95" s="22" t="s">
        <v>3</v>
      </c>
      <c r="D95" s="13" t="s">
        <v>419</v>
      </c>
      <c r="E95" s="22" t="s">
        <v>420</v>
      </c>
      <c r="F95" s="22">
        <v>126</v>
      </c>
      <c r="G95" s="7">
        <v>26.37</v>
      </c>
      <c r="H95" s="7"/>
      <c r="I95" s="12">
        <v>189000</v>
      </c>
      <c r="J95" s="12"/>
      <c r="K95" s="7" t="s">
        <v>421</v>
      </c>
      <c r="L95" s="22" t="s">
        <v>422</v>
      </c>
      <c r="M95" s="13">
        <v>44516</v>
      </c>
      <c r="N95" s="13">
        <v>45611</v>
      </c>
      <c r="O95" s="10" t="s">
        <v>423</v>
      </c>
      <c r="P95" s="7" t="s">
        <v>424</v>
      </c>
      <c r="Q95" s="7">
        <v>8068804195</v>
      </c>
    </row>
    <row r="96" spans="1:17" ht="29">
      <c r="A96" s="1">
        <v>95</v>
      </c>
      <c r="B96" s="7">
        <v>33464</v>
      </c>
      <c r="C96" s="7" t="s">
        <v>3</v>
      </c>
      <c r="D96" s="7" t="s">
        <v>425</v>
      </c>
      <c r="E96" s="7" t="s">
        <v>426</v>
      </c>
      <c r="F96" s="7">
        <v>156</v>
      </c>
      <c r="G96" s="7">
        <v>31.200000000000003</v>
      </c>
      <c r="H96" s="7"/>
      <c r="I96" s="12">
        <v>234000</v>
      </c>
      <c r="J96" s="12">
        <v>234000</v>
      </c>
      <c r="K96" s="7" t="s">
        <v>314</v>
      </c>
      <c r="L96" s="7" t="s">
        <v>427</v>
      </c>
      <c r="M96" s="9">
        <v>44265</v>
      </c>
      <c r="N96" s="9">
        <v>45360</v>
      </c>
      <c r="O96" s="10" t="s">
        <v>428</v>
      </c>
      <c r="P96" s="7" t="s">
        <v>429</v>
      </c>
      <c r="Q96" s="11" t="s">
        <v>88</v>
      </c>
    </row>
    <row r="97" spans="1:17" ht="29">
      <c r="A97" s="1">
        <v>96</v>
      </c>
      <c r="B97" s="7">
        <v>33465</v>
      </c>
      <c r="C97" s="7" t="s">
        <v>3</v>
      </c>
      <c r="D97" s="7" t="s">
        <v>425</v>
      </c>
      <c r="E97" s="7" t="s">
        <v>426</v>
      </c>
      <c r="F97" s="7">
        <v>176</v>
      </c>
      <c r="G97" s="7">
        <v>35.200000000000003</v>
      </c>
      <c r="H97" s="7"/>
      <c r="I97" s="12">
        <v>264000</v>
      </c>
      <c r="J97" s="12">
        <v>264000</v>
      </c>
      <c r="K97" s="7" t="s">
        <v>314</v>
      </c>
      <c r="L97" s="7" t="s">
        <v>430</v>
      </c>
      <c r="M97" s="9">
        <v>44265</v>
      </c>
      <c r="N97" s="9">
        <v>45360</v>
      </c>
      <c r="O97" s="10" t="s">
        <v>428</v>
      </c>
      <c r="P97" s="7" t="s">
        <v>429</v>
      </c>
      <c r="Q97" s="11" t="s">
        <v>88</v>
      </c>
    </row>
    <row r="98" spans="1:17" ht="29">
      <c r="A98" s="1">
        <v>97</v>
      </c>
      <c r="B98" s="7">
        <v>35030</v>
      </c>
      <c r="C98" s="7" t="s">
        <v>3</v>
      </c>
      <c r="D98" s="7" t="s">
        <v>425</v>
      </c>
      <c r="E98" s="7" t="s">
        <v>48</v>
      </c>
      <c r="F98" s="7">
        <v>200</v>
      </c>
      <c r="G98" s="7">
        <v>40</v>
      </c>
      <c r="H98" s="7"/>
      <c r="I98" s="12">
        <v>300000</v>
      </c>
      <c r="J98" s="12">
        <v>300000</v>
      </c>
      <c r="K98" s="7" t="s">
        <v>314</v>
      </c>
      <c r="L98" s="7" t="s">
        <v>431</v>
      </c>
      <c r="M98" s="9">
        <v>44432</v>
      </c>
      <c r="N98" s="9">
        <v>45527</v>
      </c>
      <c r="O98" s="10" t="s">
        <v>428</v>
      </c>
      <c r="P98" s="7" t="s">
        <v>432</v>
      </c>
      <c r="Q98" s="11" t="s">
        <v>88</v>
      </c>
    </row>
    <row r="99" spans="1:17">
      <c r="A99" s="1">
        <v>98</v>
      </c>
      <c r="B99" s="7">
        <v>30690</v>
      </c>
      <c r="C99" s="7" t="s">
        <v>3</v>
      </c>
      <c r="D99" s="7" t="s">
        <v>433</v>
      </c>
      <c r="E99" s="7"/>
      <c r="F99" s="7">
        <v>193</v>
      </c>
      <c r="G99" s="7">
        <v>38.6</v>
      </c>
      <c r="H99" s="7"/>
      <c r="I99" s="12">
        <v>289500</v>
      </c>
      <c r="J99" s="12">
        <v>289500</v>
      </c>
      <c r="K99" s="7" t="s">
        <v>209</v>
      </c>
      <c r="L99" s="7" t="s">
        <v>434</v>
      </c>
      <c r="M99" s="9">
        <v>44020</v>
      </c>
      <c r="N99" s="9">
        <v>45114</v>
      </c>
      <c r="O99" s="10" t="s">
        <v>435</v>
      </c>
      <c r="P99" s="7" t="s">
        <v>436</v>
      </c>
      <c r="Q99" s="11" t="s">
        <v>437</v>
      </c>
    </row>
    <row r="100" spans="1:17" ht="29">
      <c r="A100" s="1">
        <v>99</v>
      </c>
      <c r="B100" s="7">
        <v>34569</v>
      </c>
      <c r="C100" s="7" t="s">
        <v>3</v>
      </c>
      <c r="D100" s="7" t="s">
        <v>438</v>
      </c>
      <c r="E100" s="7" t="s">
        <v>439</v>
      </c>
      <c r="F100" s="7">
        <v>55</v>
      </c>
      <c r="G100" s="7">
        <v>11</v>
      </c>
      <c r="H100" s="7"/>
      <c r="I100" s="12">
        <v>82500</v>
      </c>
      <c r="J100" s="12">
        <v>82500</v>
      </c>
      <c r="K100" s="7" t="s">
        <v>7</v>
      </c>
      <c r="L100" s="7" t="s">
        <v>29</v>
      </c>
      <c r="M100" s="9">
        <v>44358</v>
      </c>
      <c r="N100" s="9">
        <v>45453</v>
      </c>
      <c r="O100" s="10" t="s">
        <v>440</v>
      </c>
      <c r="P100" s="7" t="s">
        <v>441</v>
      </c>
      <c r="Q100" s="11" t="s">
        <v>442</v>
      </c>
    </row>
    <row r="101" spans="1:17" ht="29">
      <c r="A101" s="1">
        <v>100</v>
      </c>
      <c r="B101" s="7">
        <v>34623</v>
      </c>
      <c r="C101" s="7" t="s">
        <v>3</v>
      </c>
      <c r="D101" s="7" t="s">
        <v>438</v>
      </c>
      <c r="E101" s="7" t="s">
        <v>439</v>
      </c>
      <c r="F101" s="7">
        <v>40</v>
      </c>
      <c r="G101" s="7">
        <v>8</v>
      </c>
      <c r="H101" s="7"/>
      <c r="I101" s="12">
        <v>60000</v>
      </c>
      <c r="J101" s="12">
        <v>60000</v>
      </c>
      <c r="K101" s="7" t="s">
        <v>443</v>
      </c>
      <c r="L101" s="7" t="s">
        <v>444</v>
      </c>
      <c r="M101" s="9">
        <v>44372</v>
      </c>
      <c r="N101" s="9">
        <v>45467</v>
      </c>
      <c r="O101" s="10" t="s">
        <v>440</v>
      </c>
      <c r="P101" s="7" t="s">
        <v>441</v>
      </c>
      <c r="Q101" s="11" t="s">
        <v>445</v>
      </c>
    </row>
    <row r="102" spans="1:17" ht="29">
      <c r="A102" s="1">
        <v>101</v>
      </c>
      <c r="B102" s="7">
        <v>34743</v>
      </c>
      <c r="C102" s="7" t="s">
        <v>3</v>
      </c>
      <c r="D102" s="7" t="s">
        <v>446</v>
      </c>
      <c r="E102" s="7" t="s">
        <v>447</v>
      </c>
      <c r="F102" s="7">
        <v>90</v>
      </c>
      <c r="G102" s="7">
        <v>18</v>
      </c>
      <c r="H102" s="7"/>
      <c r="I102" s="12">
        <v>135000</v>
      </c>
      <c r="J102" s="12">
        <v>135000</v>
      </c>
      <c r="K102" s="7" t="s">
        <v>8</v>
      </c>
      <c r="L102" s="7" t="s">
        <v>448</v>
      </c>
      <c r="M102" s="9">
        <v>44396</v>
      </c>
      <c r="N102" s="9">
        <v>45491</v>
      </c>
      <c r="O102" s="10" t="s">
        <v>449</v>
      </c>
      <c r="P102" s="7" t="s">
        <v>450</v>
      </c>
      <c r="Q102" s="11" t="s">
        <v>451</v>
      </c>
    </row>
    <row r="103" spans="1:17">
      <c r="A103" s="1">
        <v>102</v>
      </c>
      <c r="B103" s="7">
        <v>34373</v>
      </c>
      <c r="C103" s="7" t="s">
        <v>3</v>
      </c>
      <c r="D103" s="7" t="s">
        <v>452</v>
      </c>
      <c r="E103" s="7" t="s">
        <v>220</v>
      </c>
      <c r="F103" s="7">
        <v>73</v>
      </c>
      <c r="G103" s="7">
        <v>14.600000000000001</v>
      </c>
      <c r="H103" s="7"/>
      <c r="I103" s="12">
        <v>109500</v>
      </c>
      <c r="J103" s="12">
        <v>109500</v>
      </c>
      <c r="K103" s="7" t="s">
        <v>244</v>
      </c>
      <c r="L103" s="7" t="s">
        <v>245</v>
      </c>
      <c r="M103" s="9">
        <v>44358</v>
      </c>
      <c r="N103" s="9">
        <v>45453</v>
      </c>
      <c r="O103" s="10" t="s">
        <v>453</v>
      </c>
      <c r="P103" s="7" t="s">
        <v>454</v>
      </c>
      <c r="Q103" s="11" t="s">
        <v>455</v>
      </c>
    </row>
    <row r="104" spans="1:17" ht="29">
      <c r="A104" s="1">
        <v>103</v>
      </c>
      <c r="B104" s="7">
        <v>34362</v>
      </c>
      <c r="C104" s="7" t="s">
        <v>3</v>
      </c>
      <c r="D104" s="7" t="s">
        <v>456</v>
      </c>
      <c r="E104" s="7" t="s">
        <v>457</v>
      </c>
      <c r="F104" s="7">
        <v>100</v>
      </c>
      <c r="G104" s="7">
        <v>20</v>
      </c>
      <c r="H104" s="7"/>
      <c r="I104" s="12">
        <v>150000</v>
      </c>
      <c r="J104" s="12">
        <v>150000</v>
      </c>
      <c r="K104" s="7" t="s">
        <v>62</v>
      </c>
      <c r="L104" s="7" t="s">
        <v>458</v>
      </c>
      <c r="M104" s="9">
        <v>44347</v>
      </c>
      <c r="N104" s="9">
        <v>45442</v>
      </c>
      <c r="O104" s="10" t="s">
        <v>459</v>
      </c>
      <c r="P104" s="7" t="s">
        <v>460</v>
      </c>
      <c r="Q104" s="11" t="s">
        <v>461</v>
      </c>
    </row>
    <row r="105" spans="1:17" ht="29">
      <c r="A105" s="1">
        <v>104</v>
      </c>
      <c r="B105" s="23">
        <v>28021</v>
      </c>
      <c r="C105" s="24" t="s">
        <v>3</v>
      </c>
      <c r="D105" s="23" t="s">
        <v>462</v>
      </c>
      <c r="E105" s="23" t="s">
        <v>463</v>
      </c>
      <c r="F105" s="23">
        <v>77</v>
      </c>
      <c r="G105" s="23">
        <f>0.21*F105</f>
        <v>16.169999999999998</v>
      </c>
      <c r="H105" s="21">
        <v>115500</v>
      </c>
      <c r="I105" s="21">
        <v>115500</v>
      </c>
      <c r="J105" s="21"/>
      <c r="K105" s="23" t="s">
        <v>227</v>
      </c>
      <c r="L105" s="23" t="s">
        <v>464</v>
      </c>
      <c r="M105" s="25">
        <v>43378</v>
      </c>
      <c r="N105" s="25">
        <v>45203</v>
      </c>
      <c r="O105" s="26" t="s">
        <v>465</v>
      </c>
      <c r="P105" s="27"/>
      <c r="Q105" s="27"/>
    </row>
    <row r="106" spans="1:17" ht="29">
      <c r="A106" s="1">
        <v>105</v>
      </c>
      <c r="B106" s="7">
        <v>32444</v>
      </c>
      <c r="C106" s="7" t="s">
        <v>3</v>
      </c>
      <c r="D106" s="7" t="s">
        <v>466</v>
      </c>
      <c r="E106" s="7" t="s">
        <v>48</v>
      </c>
      <c r="F106" s="7">
        <v>60</v>
      </c>
      <c r="G106" s="7">
        <v>12</v>
      </c>
      <c r="H106" s="12">
        <v>90000</v>
      </c>
      <c r="I106" s="12">
        <v>90000</v>
      </c>
      <c r="J106" s="12"/>
      <c r="K106" s="7" t="s">
        <v>6</v>
      </c>
      <c r="L106" s="7" t="s">
        <v>467</v>
      </c>
      <c r="M106" s="9">
        <v>44118</v>
      </c>
      <c r="N106" s="9">
        <v>45212</v>
      </c>
      <c r="O106" s="10" t="s">
        <v>468</v>
      </c>
      <c r="P106" s="7" t="s">
        <v>469</v>
      </c>
      <c r="Q106" s="11" t="s">
        <v>470</v>
      </c>
    </row>
    <row r="107" spans="1:17">
      <c r="A107" s="1">
        <v>106</v>
      </c>
      <c r="B107" s="7">
        <v>35470</v>
      </c>
      <c r="C107" s="7" t="s">
        <v>3</v>
      </c>
      <c r="D107" s="13" t="s">
        <v>471</v>
      </c>
      <c r="E107" s="7" t="s">
        <v>156</v>
      </c>
      <c r="F107" s="7">
        <v>198</v>
      </c>
      <c r="G107" s="7">
        <v>42.05</v>
      </c>
      <c r="H107" s="7"/>
      <c r="I107" s="8">
        <f>F107*1500</f>
        <v>297000</v>
      </c>
      <c r="J107" s="8">
        <v>297000</v>
      </c>
      <c r="K107" s="7" t="s">
        <v>259</v>
      </c>
      <c r="L107" s="7" t="s">
        <v>472</v>
      </c>
      <c r="M107" s="13">
        <v>44516</v>
      </c>
      <c r="N107" s="13">
        <v>45611</v>
      </c>
      <c r="O107" s="10" t="s">
        <v>473</v>
      </c>
      <c r="P107" s="28" t="s">
        <v>474</v>
      </c>
      <c r="Q107" s="28">
        <v>8037765245</v>
      </c>
    </row>
    <row r="108" spans="1:17" ht="29">
      <c r="A108" s="1">
        <v>107</v>
      </c>
      <c r="B108" s="7">
        <v>33501</v>
      </c>
      <c r="C108" s="7" t="s">
        <v>3</v>
      </c>
      <c r="D108" s="7" t="s">
        <v>475</v>
      </c>
      <c r="E108" s="7" t="s">
        <v>476</v>
      </c>
      <c r="F108" s="7">
        <v>272</v>
      </c>
      <c r="G108" s="7">
        <v>54.400000000000006</v>
      </c>
      <c r="H108" s="7"/>
      <c r="I108" s="12">
        <v>408000</v>
      </c>
      <c r="J108" s="12">
        <v>408000</v>
      </c>
      <c r="K108" s="7" t="s">
        <v>477</v>
      </c>
      <c r="L108" s="7" t="s">
        <v>478</v>
      </c>
      <c r="M108" s="9">
        <v>44224</v>
      </c>
      <c r="N108" s="9">
        <v>45318</v>
      </c>
      <c r="O108" s="10" t="s">
        <v>479</v>
      </c>
      <c r="P108" s="7" t="s">
        <v>480</v>
      </c>
      <c r="Q108" s="11" t="s">
        <v>481</v>
      </c>
    </row>
    <row r="109" spans="1:17" ht="29">
      <c r="A109" s="1">
        <v>108</v>
      </c>
      <c r="B109" s="7">
        <v>33502</v>
      </c>
      <c r="C109" s="7" t="s">
        <v>3</v>
      </c>
      <c r="D109" s="7" t="s">
        <v>475</v>
      </c>
      <c r="E109" s="7" t="s">
        <v>482</v>
      </c>
      <c r="F109" s="7">
        <v>195</v>
      </c>
      <c r="G109" s="7">
        <v>39</v>
      </c>
      <c r="H109" s="7"/>
      <c r="I109" s="12">
        <v>292500</v>
      </c>
      <c r="J109" s="12">
        <v>292500</v>
      </c>
      <c r="K109" s="7" t="s">
        <v>477</v>
      </c>
      <c r="L109" s="7" t="s">
        <v>483</v>
      </c>
      <c r="M109" s="9">
        <v>44224</v>
      </c>
      <c r="N109" s="9">
        <v>45318</v>
      </c>
      <c r="O109" s="10" t="s">
        <v>479</v>
      </c>
      <c r="P109" s="7" t="s">
        <v>480</v>
      </c>
      <c r="Q109" s="11" t="s">
        <v>481</v>
      </c>
    </row>
    <row r="110" spans="1:17" ht="29">
      <c r="A110" s="1">
        <v>109</v>
      </c>
      <c r="B110" s="29">
        <v>35666</v>
      </c>
      <c r="C110" s="29" t="s">
        <v>3</v>
      </c>
      <c r="D110" s="13" t="s">
        <v>484</v>
      </c>
      <c r="E110" s="7" t="s">
        <v>48</v>
      </c>
      <c r="F110" s="7">
        <v>92</v>
      </c>
      <c r="G110" s="7">
        <f>F110*0.21</f>
        <v>19.32</v>
      </c>
      <c r="H110" s="7"/>
      <c r="I110" s="12">
        <v>138000</v>
      </c>
      <c r="J110" s="12">
        <v>138000</v>
      </c>
      <c r="K110" s="7" t="s">
        <v>8</v>
      </c>
      <c r="L110" s="7" t="s">
        <v>121</v>
      </c>
      <c r="M110" s="13">
        <v>44484</v>
      </c>
      <c r="N110" s="13">
        <v>45579</v>
      </c>
      <c r="O110" s="10" t="s">
        <v>485</v>
      </c>
      <c r="P110" s="30" t="s">
        <v>123</v>
      </c>
      <c r="Q110" s="30">
        <v>8035877061</v>
      </c>
    </row>
    <row r="111" spans="1:17" ht="29">
      <c r="A111" s="1">
        <v>110</v>
      </c>
      <c r="B111" s="7">
        <v>33144</v>
      </c>
      <c r="C111" s="7" t="s">
        <v>3</v>
      </c>
      <c r="D111" s="7" t="s">
        <v>486</v>
      </c>
      <c r="E111" s="7" t="s">
        <v>48</v>
      </c>
      <c r="F111" s="7">
        <v>100</v>
      </c>
      <c r="G111" s="7">
        <v>20</v>
      </c>
      <c r="H111" s="7"/>
      <c r="I111" s="12">
        <v>150000</v>
      </c>
      <c r="J111" s="12">
        <v>150000</v>
      </c>
      <c r="K111" s="7" t="s">
        <v>8</v>
      </c>
      <c r="L111" s="7" t="s">
        <v>487</v>
      </c>
      <c r="M111" s="9">
        <v>44224</v>
      </c>
      <c r="N111" s="9">
        <v>45318</v>
      </c>
      <c r="O111" s="10" t="s">
        <v>488</v>
      </c>
      <c r="P111" s="7" t="s">
        <v>489</v>
      </c>
      <c r="Q111" s="11" t="s">
        <v>490</v>
      </c>
    </row>
    <row r="112" spans="1:17" ht="29">
      <c r="A112" s="1">
        <v>111</v>
      </c>
      <c r="B112" s="7">
        <v>33792</v>
      </c>
      <c r="C112" s="7" t="s">
        <v>3</v>
      </c>
      <c r="D112" s="7" t="s">
        <v>486</v>
      </c>
      <c r="E112" s="7" t="s">
        <v>48</v>
      </c>
      <c r="F112" s="7">
        <v>64</v>
      </c>
      <c r="G112" s="7">
        <v>12.8</v>
      </c>
      <c r="H112" s="7"/>
      <c r="I112" s="12">
        <v>96000</v>
      </c>
      <c r="J112" s="12">
        <v>96000</v>
      </c>
      <c r="K112" s="7" t="s">
        <v>8</v>
      </c>
      <c r="L112" s="7" t="s">
        <v>491</v>
      </c>
      <c r="M112" s="9">
        <v>44347</v>
      </c>
      <c r="N112" s="9">
        <v>45442</v>
      </c>
      <c r="O112" s="10" t="s">
        <v>488</v>
      </c>
      <c r="P112" s="7" t="s">
        <v>492</v>
      </c>
      <c r="Q112" s="11" t="s">
        <v>490</v>
      </c>
    </row>
    <row r="113" spans="1:17">
      <c r="A113" s="1">
        <v>112</v>
      </c>
      <c r="B113" s="27">
        <v>7729</v>
      </c>
      <c r="C113" s="27" t="s">
        <v>3</v>
      </c>
      <c r="D113" s="27" t="s">
        <v>493</v>
      </c>
      <c r="E113" s="27" t="s">
        <v>494</v>
      </c>
      <c r="F113" s="27">
        <v>254</v>
      </c>
      <c r="G113" s="27">
        <v>50.800000000000004</v>
      </c>
      <c r="H113" s="31">
        <v>381000</v>
      </c>
      <c r="I113" s="31">
        <v>381000</v>
      </c>
      <c r="J113" s="31">
        <v>381000</v>
      </c>
      <c r="K113" s="27" t="s">
        <v>112</v>
      </c>
      <c r="L113" s="27" t="s">
        <v>495</v>
      </c>
      <c r="M113" s="32">
        <v>40281</v>
      </c>
      <c r="N113" s="32">
        <v>42837</v>
      </c>
      <c r="O113" s="27" t="s">
        <v>496</v>
      </c>
      <c r="P113" s="27" t="s">
        <v>497</v>
      </c>
      <c r="Q113" s="33" t="s">
        <v>498</v>
      </c>
    </row>
    <row r="114" spans="1:17">
      <c r="A114" s="1">
        <v>113</v>
      </c>
      <c r="B114" s="7">
        <v>32072</v>
      </c>
      <c r="C114" s="7" t="s">
        <v>3</v>
      </c>
      <c r="D114" s="7" t="s">
        <v>499</v>
      </c>
      <c r="E114" s="7" t="s">
        <v>48</v>
      </c>
      <c r="F114" s="7">
        <v>216</v>
      </c>
      <c r="G114" s="7">
        <v>43.2</v>
      </c>
      <c r="H114" s="12">
        <v>324000</v>
      </c>
      <c r="I114" s="12">
        <v>324000</v>
      </c>
      <c r="J114" s="12">
        <v>324000</v>
      </c>
      <c r="K114" s="7" t="s">
        <v>227</v>
      </c>
      <c r="L114" s="7" t="s">
        <v>500</v>
      </c>
      <c r="M114" s="9">
        <v>44073</v>
      </c>
      <c r="N114" s="9">
        <v>45167</v>
      </c>
      <c r="O114" s="10" t="s">
        <v>501</v>
      </c>
      <c r="P114" s="7" t="s">
        <v>502</v>
      </c>
      <c r="Q114" s="11" t="s">
        <v>391</v>
      </c>
    </row>
    <row r="115" spans="1:17" ht="29">
      <c r="A115" s="1">
        <v>114</v>
      </c>
      <c r="B115" s="7">
        <v>34074</v>
      </c>
      <c r="C115" s="7" t="s">
        <v>3</v>
      </c>
      <c r="D115" s="7" t="s">
        <v>503</v>
      </c>
      <c r="E115" s="7" t="s">
        <v>48</v>
      </c>
      <c r="F115" s="7">
        <v>60</v>
      </c>
      <c r="G115" s="7">
        <v>12</v>
      </c>
      <c r="H115" s="7"/>
      <c r="I115" s="12">
        <v>90000</v>
      </c>
      <c r="J115" s="12">
        <v>90000</v>
      </c>
      <c r="K115" s="7" t="s">
        <v>49</v>
      </c>
      <c r="L115" s="7" t="s">
        <v>504</v>
      </c>
      <c r="M115" s="9">
        <v>44334</v>
      </c>
      <c r="N115" s="9">
        <v>45429</v>
      </c>
      <c r="O115" s="10" t="s">
        <v>505</v>
      </c>
      <c r="P115" s="7" t="s">
        <v>506</v>
      </c>
      <c r="Q115" s="11" t="s">
        <v>74</v>
      </c>
    </row>
    <row r="116" spans="1:17" ht="29">
      <c r="A116" s="1">
        <v>115</v>
      </c>
      <c r="B116" s="7">
        <v>35891</v>
      </c>
      <c r="C116" s="7" t="s">
        <v>3</v>
      </c>
      <c r="D116" s="13" t="s">
        <v>507</v>
      </c>
      <c r="E116" s="7" t="s">
        <v>48</v>
      </c>
      <c r="F116" s="7">
        <v>82</v>
      </c>
      <c r="G116" s="7">
        <v>17.32</v>
      </c>
      <c r="H116" s="7"/>
      <c r="I116" s="12">
        <v>123000</v>
      </c>
      <c r="J116" s="12">
        <v>123000</v>
      </c>
      <c r="K116" s="7" t="s">
        <v>8</v>
      </c>
      <c r="L116" s="7" t="s">
        <v>508</v>
      </c>
      <c r="M116" s="13">
        <v>44519</v>
      </c>
      <c r="N116" s="13">
        <v>45614</v>
      </c>
      <c r="O116" s="10" t="s">
        <v>509</v>
      </c>
      <c r="P116" s="7" t="s">
        <v>510</v>
      </c>
      <c r="Q116" s="7">
        <v>906721612</v>
      </c>
    </row>
    <row r="117" spans="1:17" ht="29">
      <c r="A117" s="1">
        <v>116</v>
      </c>
      <c r="B117" s="7">
        <v>32626</v>
      </c>
      <c r="C117" s="7" t="s">
        <v>3</v>
      </c>
      <c r="D117" s="7" t="s">
        <v>511</v>
      </c>
      <c r="E117" s="7" t="s">
        <v>512</v>
      </c>
      <c r="F117" s="7">
        <v>100</v>
      </c>
      <c r="G117" s="7">
        <v>20</v>
      </c>
      <c r="H117" s="7"/>
      <c r="I117" s="12">
        <v>150000</v>
      </c>
      <c r="J117" s="12"/>
      <c r="K117" s="7" t="s">
        <v>244</v>
      </c>
      <c r="L117" s="7" t="s">
        <v>513</v>
      </c>
      <c r="M117" s="9">
        <v>44118</v>
      </c>
      <c r="N117" s="9">
        <v>45212</v>
      </c>
      <c r="O117" s="10" t="s">
        <v>514</v>
      </c>
      <c r="P117" s="7" t="s">
        <v>515</v>
      </c>
      <c r="Q117" s="11" t="s">
        <v>516</v>
      </c>
    </row>
    <row r="118" spans="1:17" ht="29">
      <c r="A118" s="1">
        <v>117</v>
      </c>
      <c r="B118" s="7">
        <v>34060</v>
      </c>
      <c r="C118" s="7" t="s">
        <v>3</v>
      </c>
      <c r="D118" s="7" t="s">
        <v>517</v>
      </c>
      <c r="E118" s="7" t="s">
        <v>518</v>
      </c>
      <c r="F118" s="7">
        <v>186</v>
      </c>
      <c r="G118" s="7">
        <v>37.200000000000003</v>
      </c>
      <c r="H118" s="7"/>
      <c r="I118" s="12">
        <v>279000</v>
      </c>
      <c r="J118" s="12">
        <v>279000</v>
      </c>
      <c r="K118" s="7" t="s">
        <v>314</v>
      </c>
      <c r="L118" s="7" t="s">
        <v>519</v>
      </c>
      <c r="M118" s="9">
        <v>44334</v>
      </c>
      <c r="N118" s="9">
        <v>45429</v>
      </c>
      <c r="O118" s="10" t="s">
        <v>520</v>
      </c>
      <c r="P118" s="7" t="s">
        <v>521</v>
      </c>
      <c r="Q118" s="11" t="s">
        <v>522</v>
      </c>
    </row>
    <row r="119" spans="1:17" ht="29">
      <c r="A119" s="1">
        <v>118</v>
      </c>
      <c r="B119" s="7">
        <v>34929</v>
      </c>
      <c r="C119" s="7" t="s">
        <v>3</v>
      </c>
      <c r="D119" s="7" t="s">
        <v>523</v>
      </c>
      <c r="E119" s="7" t="s">
        <v>48</v>
      </c>
      <c r="F119" s="7">
        <v>94</v>
      </c>
      <c r="G119" s="7">
        <v>18.8</v>
      </c>
      <c r="H119" s="7"/>
      <c r="I119" s="12">
        <v>141000</v>
      </c>
      <c r="J119" s="12">
        <v>141000</v>
      </c>
      <c r="K119" s="7" t="s">
        <v>49</v>
      </c>
      <c r="L119" s="7" t="s">
        <v>524</v>
      </c>
      <c r="M119" s="9">
        <v>44449</v>
      </c>
      <c r="N119" s="9">
        <v>45544</v>
      </c>
      <c r="O119" s="10" t="s">
        <v>525</v>
      </c>
      <c r="P119" s="7" t="s">
        <v>526</v>
      </c>
      <c r="Q119" s="11" t="s">
        <v>527</v>
      </c>
    </row>
    <row r="120" spans="1:17">
      <c r="A120" s="1">
        <v>119</v>
      </c>
      <c r="B120" s="7">
        <v>33300</v>
      </c>
      <c r="C120" s="7" t="s">
        <v>3</v>
      </c>
      <c r="D120" s="7" t="s">
        <v>528</v>
      </c>
      <c r="E120" s="7" t="s">
        <v>529</v>
      </c>
      <c r="F120" s="7">
        <v>212</v>
      </c>
      <c r="G120" s="7">
        <v>42.400000000000006</v>
      </c>
      <c r="H120" s="7"/>
      <c r="I120" s="12">
        <v>318000</v>
      </c>
      <c r="J120" s="12">
        <v>318000</v>
      </c>
      <c r="K120" s="7" t="s">
        <v>244</v>
      </c>
      <c r="L120" s="7" t="s">
        <v>513</v>
      </c>
      <c r="M120" s="9">
        <v>44242</v>
      </c>
      <c r="N120" s="9">
        <v>45336</v>
      </c>
      <c r="O120" s="10" t="s">
        <v>530</v>
      </c>
      <c r="P120" s="7" t="s">
        <v>531</v>
      </c>
      <c r="Q120" s="11" t="s">
        <v>532</v>
      </c>
    </row>
    <row r="121" spans="1:17">
      <c r="A121" s="1">
        <v>120</v>
      </c>
      <c r="B121" s="7">
        <v>32284</v>
      </c>
      <c r="C121" s="7" t="s">
        <v>3</v>
      </c>
      <c r="D121" s="7" t="s">
        <v>533</v>
      </c>
      <c r="E121" s="7" t="s">
        <v>48</v>
      </c>
      <c r="F121" s="7">
        <v>40</v>
      </c>
      <c r="G121" s="7">
        <v>8</v>
      </c>
      <c r="H121" s="7"/>
      <c r="I121" s="12">
        <v>60000</v>
      </c>
      <c r="J121" s="12"/>
      <c r="K121" s="7" t="s">
        <v>8</v>
      </c>
      <c r="L121" s="7" t="s">
        <v>534</v>
      </c>
      <c r="M121" s="9">
        <v>44118</v>
      </c>
      <c r="N121" s="9">
        <v>45212</v>
      </c>
      <c r="O121" s="10" t="s">
        <v>535</v>
      </c>
      <c r="P121" s="7" t="s">
        <v>85</v>
      </c>
      <c r="Q121" s="11" t="s">
        <v>536</v>
      </c>
    </row>
    <row r="122" spans="1:17" ht="29">
      <c r="A122" s="1">
        <v>121</v>
      </c>
      <c r="B122" s="7">
        <v>34979</v>
      </c>
      <c r="C122" s="7" t="s">
        <v>3</v>
      </c>
      <c r="D122" s="7" t="s">
        <v>537</v>
      </c>
      <c r="E122" s="7" t="s">
        <v>48</v>
      </c>
      <c r="F122" s="7">
        <v>80</v>
      </c>
      <c r="G122" s="7">
        <v>16</v>
      </c>
      <c r="H122" s="7"/>
      <c r="I122" s="12">
        <v>120000</v>
      </c>
      <c r="J122" s="12">
        <v>120000</v>
      </c>
      <c r="K122" s="7" t="s">
        <v>8</v>
      </c>
      <c r="L122" s="7" t="s">
        <v>538</v>
      </c>
      <c r="M122" s="9">
        <v>44396</v>
      </c>
      <c r="N122" s="9">
        <v>45491</v>
      </c>
      <c r="O122" s="10" t="s">
        <v>539</v>
      </c>
      <c r="P122" s="7" t="s">
        <v>540</v>
      </c>
      <c r="Q122" s="11" t="s">
        <v>328</v>
      </c>
    </row>
    <row r="123" spans="1:17">
      <c r="A123" s="1">
        <v>122</v>
      </c>
      <c r="B123" s="7">
        <v>32935</v>
      </c>
      <c r="C123" s="7" t="s">
        <v>3</v>
      </c>
      <c r="D123" s="7" t="s">
        <v>541</v>
      </c>
      <c r="E123" s="7" t="s">
        <v>48</v>
      </c>
      <c r="F123" s="7">
        <v>60</v>
      </c>
      <c r="G123" s="7">
        <v>12</v>
      </c>
      <c r="H123" s="12">
        <v>90000</v>
      </c>
      <c r="I123" s="12">
        <v>90000</v>
      </c>
      <c r="J123" s="12"/>
      <c r="K123" s="7" t="s">
        <v>62</v>
      </c>
      <c r="L123" s="7" t="s">
        <v>542</v>
      </c>
      <c r="M123" s="9">
        <v>44159</v>
      </c>
      <c r="N123" s="9">
        <v>45253</v>
      </c>
      <c r="O123" s="10" t="s">
        <v>543</v>
      </c>
      <c r="P123" s="7" t="s">
        <v>544</v>
      </c>
      <c r="Q123" s="11" t="s">
        <v>545</v>
      </c>
    </row>
    <row r="124" spans="1:17" ht="29">
      <c r="A124" s="1">
        <v>123</v>
      </c>
      <c r="B124" s="7">
        <v>33425</v>
      </c>
      <c r="C124" s="7" t="s">
        <v>3</v>
      </c>
      <c r="D124" s="7" t="s">
        <v>546</v>
      </c>
      <c r="E124" s="7" t="s">
        <v>547</v>
      </c>
      <c r="F124" s="7">
        <v>195</v>
      </c>
      <c r="G124" s="7">
        <v>39</v>
      </c>
      <c r="H124" s="7"/>
      <c r="I124" s="12">
        <v>292500</v>
      </c>
      <c r="J124" s="12">
        <v>292500</v>
      </c>
      <c r="K124" s="7" t="s">
        <v>548</v>
      </c>
      <c r="L124" s="7" t="s">
        <v>549</v>
      </c>
      <c r="M124" s="9">
        <v>44309</v>
      </c>
      <c r="N124" s="9">
        <v>45404</v>
      </c>
      <c r="O124" s="10" t="s">
        <v>550</v>
      </c>
      <c r="P124" s="7" t="s">
        <v>551</v>
      </c>
      <c r="Q124" s="11" t="s">
        <v>198</v>
      </c>
    </row>
    <row r="125" spans="1:17">
      <c r="A125" s="1">
        <v>124</v>
      </c>
      <c r="B125" s="7">
        <v>33426</v>
      </c>
      <c r="C125" s="7" t="s">
        <v>3</v>
      </c>
      <c r="D125" s="7" t="s">
        <v>546</v>
      </c>
      <c r="E125" s="7" t="s">
        <v>547</v>
      </c>
      <c r="F125" s="7">
        <v>162</v>
      </c>
      <c r="G125" s="7">
        <v>32.4</v>
      </c>
      <c r="H125" s="7"/>
      <c r="I125" s="12">
        <v>243000</v>
      </c>
      <c r="J125" s="12">
        <v>243000</v>
      </c>
      <c r="K125" s="7" t="s">
        <v>552</v>
      </c>
      <c r="L125" s="7" t="s">
        <v>553</v>
      </c>
      <c r="M125" s="9">
        <v>44432</v>
      </c>
      <c r="N125" s="9">
        <v>45527</v>
      </c>
      <c r="O125" s="10" t="s">
        <v>550</v>
      </c>
      <c r="P125" s="7" t="s">
        <v>551</v>
      </c>
      <c r="Q125" s="11" t="s">
        <v>198</v>
      </c>
    </row>
    <row r="126" spans="1:17">
      <c r="A126" s="1">
        <v>125</v>
      </c>
      <c r="B126" s="7">
        <v>34032</v>
      </c>
      <c r="C126" s="7" t="s">
        <v>3</v>
      </c>
      <c r="D126" s="7" t="s">
        <v>554</v>
      </c>
      <c r="E126" s="7" t="s">
        <v>555</v>
      </c>
      <c r="F126" s="7">
        <v>69</v>
      </c>
      <c r="G126" s="7">
        <v>13.8</v>
      </c>
      <c r="H126" s="7"/>
      <c r="I126" s="12">
        <v>103500</v>
      </c>
      <c r="J126" s="12">
        <v>103500</v>
      </c>
      <c r="K126" s="7" t="s">
        <v>314</v>
      </c>
      <c r="L126" s="7" t="s">
        <v>519</v>
      </c>
      <c r="M126" s="9">
        <v>44309</v>
      </c>
      <c r="N126" s="9">
        <v>45404</v>
      </c>
      <c r="O126" s="10" t="s">
        <v>556</v>
      </c>
      <c r="P126" s="7" t="s">
        <v>557</v>
      </c>
      <c r="Q126" s="11" t="s">
        <v>437</v>
      </c>
    </row>
    <row r="127" spans="1:17" ht="29">
      <c r="A127" s="1">
        <v>126</v>
      </c>
      <c r="B127" s="7">
        <v>33567</v>
      </c>
      <c r="C127" s="7" t="s">
        <v>3</v>
      </c>
      <c r="D127" s="7" t="s">
        <v>558</v>
      </c>
      <c r="E127" s="7" t="s">
        <v>48</v>
      </c>
      <c r="F127" s="7">
        <v>197</v>
      </c>
      <c r="G127" s="7">
        <v>39.400000000000006</v>
      </c>
      <c r="H127" s="7"/>
      <c r="I127" s="12">
        <v>295500</v>
      </c>
      <c r="J127" s="12">
        <v>295500</v>
      </c>
      <c r="K127" s="7" t="s">
        <v>8</v>
      </c>
      <c r="L127" s="7" t="s">
        <v>559</v>
      </c>
      <c r="M127" s="9">
        <v>44242</v>
      </c>
      <c r="N127" s="9">
        <v>45336</v>
      </c>
      <c r="O127" s="10" t="s">
        <v>560</v>
      </c>
      <c r="P127" s="7" t="s">
        <v>489</v>
      </c>
      <c r="Q127" s="11" t="s">
        <v>561</v>
      </c>
    </row>
    <row r="128" spans="1:17" ht="29">
      <c r="A128" s="1">
        <v>127</v>
      </c>
      <c r="B128" s="7">
        <v>27930</v>
      </c>
      <c r="C128" s="7" t="s">
        <v>3</v>
      </c>
      <c r="D128" s="7" t="s">
        <v>562</v>
      </c>
      <c r="E128" s="7" t="s">
        <v>563</v>
      </c>
      <c r="F128" s="7">
        <v>175</v>
      </c>
      <c r="G128" s="7">
        <v>35</v>
      </c>
      <c r="H128" s="7"/>
      <c r="I128" s="12">
        <v>262500</v>
      </c>
      <c r="J128" s="12">
        <v>262500</v>
      </c>
      <c r="K128" s="7" t="s">
        <v>564</v>
      </c>
      <c r="L128" s="7" t="s">
        <v>565</v>
      </c>
      <c r="M128" s="9">
        <v>43314</v>
      </c>
      <c r="N128" s="9">
        <v>45139</v>
      </c>
      <c r="O128" s="10" t="s">
        <v>566</v>
      </c>
      <c r="P128" s="7" t="s">
        <v>567</v>
      </c>
      <c r="Q128" s="11" t="s">
        <v>568</v>
      </c>
    </row>
    <row r="129" spans="1:17" ht="29">
      <c r="A129" s="1">
        <v>128</v>
      </c>
      <c r="B129" s="7">
        <v>34262</v>
      </c>
      <c r="C129" s="7" t="s">
        <v>3</v>
      </c>
      <c r="D129" s="7" t="s">
        <v>569</v>
      </c>
      <c r="E129" s="7" t="s">
        <v>570</v>
      </c>
      <c r="F129" s="7">
        <v>65</v>
      </c>
      <c r="G129" s="7">
        <v>13</v>
      </c>
      <c r="H129" s="7"/>
      <c r="I129" s="12">
        <v>94500</v>
      </c>
      <c r="J129" s="12">
        <v>94500</v>
      </c>
      <c r="K129" s="7" t="s">
        <v>42</v>
      </c>
      <c r="L129" s="7" t="s">
        <v>571</v>
      </c>
      <c r="M129" s="9">
        <v>44390</v>
      </c>
      <c r="N129" s="9">
        <v>45485</v>
      </c>
      <c r="O129" s="10" t="s">
        <v>572</v>
      </c>
      <c r="P129" s="7" t="s">
        <v>573</v>
      </c>
      <c r="Q129" s="11" t="s">
        <v>574</v>
      </c>
    </row>
    <row r="130" spans="1:17">
      <c r="A130" s="1">
        <v>129</v>
      </c>
      <c r="B130" s="7">
        <v>34446</v>
      </c>
      <c r="C130" s="7" t="s">
        <v>3</v>
      </c>
      <c r="D130" s="7" t="s">
        <v>575</v>
      </c>
      <c r="E130" s="7" t="s">
        <v>48</v>
      </c>
      <c r="F130" s="7">
        <v>86</v>
      </c>
      <c r="G130" s="7">
        <v>17.2</v>
      </c>
      <c r="H130" s="7"/>
      <c r="I130" s="12">
        <v>129000</v>
      </c>
      <c r="J130" s="12">
        <v>129000</v>
      </c>
      <c r="K130" s="7" t="s">
        <v>112</v>
      </c>
      <c r="L130" s="7" t="s">
        <v>113</v>
      </c>
      <c r="M130" s="9">
        <v>44358</v>
      </c>
      <c r="N130" s="9">
        <v>45453</v>
      </c>
      <c r="O130" s="10" t="s">
        <v>576</v>
      </c>
      <c r="P130" s="7" t="s">
        <v>577</v>
      </c>
      <c r="Q130" s="11" t="s">
        <v>578</v>
      </c>
    </row>
    <row r="131" spans="1:17">
      <c r="A131" s="1">
        <v>130</v>
      </c>
      <c r="B131" s="7">
        <v>33369</v>
      </c>
      <c r="C131" s="7" t="s">
        <v>3</v>
      </c>
      <c r="D131" s="7" t="s">
        <v>579</v>
      </c>
      <c r="E131" s="7" t="s">
        <v>48</v>
      </c>
      <c r="F131" s="7">
        <v>40</v>
      </c>
      <c r="G131" s="7">
        <v>8</v>
      </c>
      <c r="H131" s="7"/>
      <c r="I131" s="12">
        <v>60000</v>
      </c>
      <c r="J131" s="12">
        <v>60000</v>
      </c>
      <c r="K131" s="7" t="s">
        <v>8</v>
      </c>
      <c r="L131" s="7" t="s">
        <v>292</v>
      </c>
      <c r="M131" s="9">
        <v>44242</v>
      </c>
      <c r="N131" s="9">
        <v>45336</v>
      </c>
      <c r="O131" s="10" t="s">
        <v>580</v>
      </c>
      <c r="P131" s="7" t="s">
        <v>396</v>
      </c>
      <c r="Q131" s="11" t="s">
        <v>581</v>
      </c>
    </row>
    <row r="132" spans="1:17">
      <c r="A132" s="1">
        <v>131</v>
      </c>
      <c r="B132" s="7">
        <v>33653</v>
      </c>
      <c r="C132" s="7" t="s">
        <v>3</v>
      </c>
      <c r="D132" s="7" t="s">
        <v>579</v>
      </c>
      <c r="E132" s="7" t="s">
        <v>582</v>
      </c>
      <c r="F132" s="7">
        <v>46</v>
      </c>
      <c r="G132" s="7">
        <v>9.2000000000000011</v>
      </c>
      <c r="H132" s="7"/>
      <c r="I132" s="12">
        <v>69000</v>
      </c>
      <c r="J132" s="12">
        <v>69000</v>
      </c>
      <c r="K132" s="7" t="s">
        <v>8</v>
      </c>
      <c r="L132" s="7" t="s">
        <v>583</v>
      </c>
      <c r="M132" s="9">
        <v>44265</v>
      </c>
      <c r="N132" s="9">
        <v>45360</v>
      </c>
      <c r="O132" s="10" t="s">
        <v>580</v>
      </c>
      <c r="P132" s="7" t="s">
        <v>584</v>
      </c>
      <c r="Q132" s="11" t="s">
        <v>581</v>
      </c>
    </row>
    <row r="133" spans="1:17">
      <c r="A133" s="1">
        <v>132</v>
      </c>
      <c r="B133" s="7">
        <v>32958</v>
      </c>
      <c r="C133" s="7" t="s">
        <v>3</v>
      </c>
      <c r="D133" s="7" t="s">
        <v>585</v>
      </c>
      <c r="E133" s="7" t="s">
        <v>48</v>
      </c>
      <c r="F133" s="7">
        <v>85</v>
      </c>
      <c r="G133" s="7">
        <v>17</v>
      </c>
      <c r="H133" s="12">
        <v>127500</v>
      </c>
      <c r="I133" s="12">
        <v>127500</v>
      </c>
      <c r="J133" s="12"/>
      <c r="K133" s="7" t="s">
        <v>49</v>
      </c>
      <c r="L133" s="7" t="s">
        <v>586</v>
      </c>
      <c r="M133" s="9">
        <v>44159</v>
      </c>
      <c r="N133" s="9">
        <v>45253</v>
      </c>
      <c r="O133" s="10" t="s">
        <v>587</v>
      </c>
      <c r="P133" s="7" t="s">
        <v>588</v>
      </c>
      <c r="Q133" s="11" t="s">
        <v>66</v>
      </c>
    </row>
    <row r="134" spans="1:17">
      <c r="A134" s="1">
        <v>133</v>
      </c>
      <c r="B134" s="7">
        <v>32957</v>
      </c>
      <c r="C134" s="7" t="s">
        <v>3</v>
      </c>
      <c r="D134" s="7" t="s">
        <v>585</v>
      </c>
      <c r="E134" s="7" t="s">
        <v>48</v>
      </c>
      <c r="F134" s="7">
        <v>85</v>
      </c>
      <c r="G134" s="7">
        <v>17</v>
      </c>
      <c r="H134" s="12">
        <v>127500</v>
      </c>
      <c r="I134" s="12">
        <v>127500</v>
      </c>
      <c r="J134" s="12"/>
      <c r="K134" s="7" t="s">
        <v>49</v>
      </c>
      <c r="L134" s="7" t="s">
        <v>589</v>
      </c>
      <c r="M134" s="9">
        <v>44174</v>
      </c>
      <c r="N134" s="9">
        <v>45268</v>
      </c>
      <c r="O134" s="10" t="s">
        <v>587</v>
      </c>
      <c r="P134" s="7" t="s">
        <v>588</v>
      </c>
      <c r="Q134" s="11" t="s">
        <v>66</v>
      </c>
    </row>
    <row r="135" spans="1:17">
      <c r="A135" s="1">
        <v>134</v>
      </c>
      <c r="B135" s="7">
        <v>34459</v>
      </c>
      <c r="C135" s="7" t="s">
        <v>3</v>
      </c>
      <c r="D135" s="7" t="s">
        <v>590</v>
      </c>
      <c r="E135" s="7" t="s">
        <v>48</v>
      </c>
      <c r="F135" s="7">
        <v>97</v>
      </c>
      <c r="G135" s="7">
        <v>19.400000000000002</v>
      </c>
      <c r="H135" s="7"/>
      <c r="I135" s="12">
        <v>145500</v>
      </c>
      <c r="J135" s="12">
        <v>145500</v>
      </c>
      <c r="K135" s="7" t="s">
        <v>6</v>
      </c>
      <c r="L135" s="7" t="s">
        <v>467</v>
      </c>
      <c r="M135" s="9">
        <v>44328</v>
      </c>
      <c r="N135" s="9">
        <v>45423</v>
      </c>
      <c r="O135" s="10" t="s">
        <v>591</v>
      </c>
      <c r="P135" s="7" t="s">
        <v>592</v>
      </c>
      <c r="Q135" s="11" t="s">
        <v>383</v>
      </c>
    </row>
    <row r="136" spans="1:17" ht="29">
      <c r="A136" s="1">
        <v>135</v>
      </c>
      <c r="B136" s="7">
        <v>35158</v>
      </c>
      <c r="C136" s="7" t="s">
        <v>3</v>
      </c>
      <c r="D136" s="7" t="s">
        <v>593</v>
      </c>
      <c r="E136" s="7" t="s">
        <v>594</v>
      </c>
      <c r="F136" s="7">
        <v>100</v>
      </c>
      <c r="G136" s="7">
        <v>20</v>
      </c>
      <c r="H136" s="7"/>
      <c r="I136" s="12">
        <v>150000</v>
      </c>
      <c r="J136" s="12">
        <v>150000</v>
      </c>
      <c r="K136" s="7" t="s">
        <v>233</v>
      </c>
      <c r="L136" s="7" t="s">
        <v>595</v>
      </c>
      <c r="M136" s="9">
        <v>44440</v>
      </c>
      <c r="N136" s="9">
        <v>45535</v>
      </c>
      <c r="O136" s="10" t="s">
        <v>596</v>
      </c>
      <c r="P136" s="7" t="s">
        <v>597</v>
      </c>
      <c r="Q136" s="11" t="s">
        <v>598</v>
      </c>
    </row>
    <row r="137" spans="1:17" ht="31">
      <c r="A137" s="1">
        <v>136</v>
      </c>
      <c r="B137" s="7">
        <v>35680</v>
      </c>
      <c r="C137" s="14" t="s">
        <v>3</v>
      </c>
      <c r="D137" s="13" t="s">
        <v>599</v>
      </c>
      <c r="E137" s="14" t="s">
        <v>600</v>
      </c>
      <c r="F137" s="14">
        <v>195</v>
      </c>
      <c r="G137" s="7">
        <v>41.19</v>
      </c>
      <c r="H137" s="7"/>
      <c r="I137" s="12">
        <v>292500</v>
      </c>
      <c r="J137" s="12">
        <v>292500</v>
      </c>
      <c r="K137" s="7" t="s">
        <v>56</v>
      </c>
      <c r="L137" s="14" t="s">
        <v>601</v>
      </c>
      <c r="M137" s="13">
        <v>44516</v>
      </c>
      <c r="N137" s="13">
        <v>45611</v>
      </c>
      <c r="O137" s="10" t="s">
        <v>602</v>
      </c>
      <c r="P137" s="7" t="s">
        <v>603</v>
      </c>
      <c r="Q137" s="7">
        <v>8088880321</v>
      </c>
    </row>
    <row r="138" spans="1:17" ht="31">
      <c r="A138" s="1">
        <v>137</v>
      </c>
      <c r="B138" s="7">
        <v>35696</v>
      </c>
      <c r="C138" s="14" t="s">
        <v>3</v>
      </c>
      <c r="D138" s="13" t="s">
        <v>599</v>
      </c>
      <c r="E138" s="14" t="s">
        <v>600</v>
      </c>
      <c r="F138" s="14">
        <v>32</v>
      </c>
      <c r="G138" s="7">
        <v>6.77</v>
      </c>
      <c r="H138" s="7"/>
      <c r="I138" s="12">
        <v>48000</v>
      </c>
      <c r="J138" s="12">
        <v>48000</v>
      </c>
      <c r="K138" s="7" t="s">
        <v>56</v>
      </c>
      <c r="L138" s="14" t="s">
        <v>604</v>
      </c>
      <c r="M138" s="13">
        <v>44516</v>
      </c>
      <c r="N138" s="13">
        <v>45611</v>
      </c>
      <c r="O138" s="10" t="s">
        <v>602</v>
      </c>
      <c r="P138" s="7" t="s">
        <v>603</v>
      </c>
      <c r="Q138" s="7">
        <v>8088880321</v>
      </c>
    </row>
    <row r="139" spans="1:17" ht="30.75" customHeight="1">
      <c r="A139" s="1">
        <v>138</v>
      </c>
      <c r="B139" s="7">
        <v>33105</v>
      </c>
      <c r="C139" s="7" t="s">
        <v>3</v>
      </c>
      <c r="D139" s="7" t="s">
        <v>605</v>
      </c>
      <c r="E139" s="7" t="s">
        <v>156</v>
      </c>
      <c r="F139" s="7">
        <v>196</v>
      </c>
      <c r="G139" s="7">
        <v>39.200000000000003</v>
      </c>
      <c r="H139" s="7"/>
      <c r="I139" s="12">
        <v>294000</v>
      </c>
      <c r="J139" s="12">
        <v>294000</v>
      </c>
      <c r="K139" s="7" t="s">
        <v>125</v>
      </c>
      <c r="L139" s="7" t="s">
        <v>606</v>
      </c>
      <c r="M139" s="9">
        <v>44224</v>
      </c>
      <c r="N139" s="9">
        <v>45318</v>
      </c>
      <c r="O139" s="10" t="s">
        <v>607</v>
      </c>
      <c r="P139" s="7" t="s">
        <v>603</v>
      </c>
      <c r="Q139" s="11" t="s">
        <v>608</v>
      </c>
    </row>
    <row r="140" spans="1:17" ht="28.5" customHeight="1">
      <c r="A140" s="1">
        <v>139</v>
      </c>
      <c r="B140" s="7">
        <v>33106</v>
      </c>
      <c r="C140" s="7" t="s">
        <v>3</v>
      </c>
      <c r="D140" s="7" t="s">
        <v>605</v>
      </c>
      <c r="E140" s="7" t="s">
        <v>609</v>
      </c>
      <c r="F140" s="7">
        <v>47</v>
      </c>
      <c r="G140" s="7">
        <v>9.4</v>
      </c>
      <c r="H140" s="7"/>
      <c r="I140" s="12">
        <v>70500</v>
      </c>
      <c r="J140" s="12">
        <v>70500</v>
      </c>
      <c r="K140" s="7" t="s">
        <v>253</v>
      </c>
      <c r="L140" s="7" t="s">
        <v>610</v>
      </c>
      <c r="M140" s="9">
        <v>44224</v>
      </c>
      <c r="N140" s="9">
        <v>45318</v>
      </c>
      <c r="O140" s="10" t="s">
        <v>607</v>
      </c>
      <c r="P140" s="7" t="s">
        <v>603</v>
      </c>
      <c r="Q140" s="11" t="s">
        <v>608</v>
      </c>
    </row>
    <row r="141" spans="1:17" ht="29.25" customHeight="1">
      <c r="A141" s="1">
        <v>140</v>
      </c>
      <c r="B141" s="7">
        <v>33107</v>
      </c>
      <c r="C141" s="7" t="s">
        <v>3</v>
      </c>
      <c r="D141" s="7" t="s">
        <v>605</v>
      </c>
      <c r="E141" s="7" t="s">
        <v>48</v>
      </c>
      <c r="F141" s="7">
        <v>200</v>
      </c>
      <c r="G141" s="7">
        <v>40</v>
      </c>
      <c r="H141" s="7"/>
      <c r="I141" s="12">
        <v>300000</v>
      </c>
      <c r="J141" s="12">
        <v>300000</v>
      </c>
      <c r="K141" s="7" t="s">
        <v>214</v>
      </c>
      <c r="L141" s="7" t="s">
        <v>611</v>
      </c>
      <c r="M141" s="9">
        <v>44224</v>
      </c>
      <c r="N141" s="9">
        <v>45318</v>
      </c>
      <c r="O141" s="10" t="s">
        <v>607</v>
      </c>
      <c r="P141" s="7" t="s">
        <v>603</v>
      </c>
      <c r="Q141" s="11" t="s">
        <v>608</v>
      </c>
    </row>
    <row r="142" spans="1:17" ht="51" customHeight="1">
      <c r="A142" s="1">
        <v>141</v>
      </c>
      <c r="B142" s="7">
        <v>33108</v>
      </c>
      <c r="C142" s="7" t="s">
        <v>3</v>
      </c>
      <c r="D142" s="7" t="s">
        <v>605</v>
      </c>
      <c r="E142" s="7" t="s">
        <v>48</v>
      </c>
      <c r="F142" s="7">
        <v>192</v>
      </c>
      <c r="G142" s="7">
        <v>38.400000000000006</v>
      </c>
      <c r="H142" s="7"/>
      <c r="I142" s="12">
        <v>288000</v>
      </c>
      <c r="J142" s="12">
        <v>288000</v>
      </c>
      <c r="K142" s="7" t="s">
        <v>612</v>
      </c>
      <c r="L142" s="7" t="s">
        <v>613</v>
      </c>
      <c r="M142" s="9">
        <v>44224</v>
      </c>
      <c r="N142" s="9">
        <v>45318</v>
      </c>
      <c r="O142" s="10" t="s">
        <v>607</v>
      </c>
      <c r="P142" s="7" t="s">
        <v>603</v>
      </c>
      <c r="Q142" s="11" t="s">
        <v>608</v>
      </c>
    </row>
    <row r="143" spans="1:17" ht="29">
      <c r="A143" s="1">
        <v>142</v>
      </c>
      <c r="B143" s="7">
        <v>34347</v>
      </c>
      <c r="C143" s="7" t="s">
        <v>3</v>
      </c>
      <c r="D143" s="7" t="s">
        <v>605</v>
      </c>
      <c r="E143" s="7" t="s">
        <v>34</v>
      </c>
      <c r="F143" s="7">
        <v>200</v>
      </c>
      <c r="G143" s="7">
        <v>40</v>
      </c>
      <c r="H143" s="7"/>
      <c r="I143" s="12">
        <v>300000</v>
      </c>
      <c r="J143" s="12">
        <v>300000</v>
      </c>
      <c r="K143" s="7" t="s">
        <v>614</v>
      </c>
      <c r="L143" s="7" t="s">
        <v>615</v>
      </c>
      <c r="M143" s="9">
        <v>44347</v>
      </c>
      <c r="N143" s="9">
        <v>45442</v>
      </c>
      <c r="O143" s="10" t="s">
        <v>607</v>
      </c>
      <c r="P143" s="7" t="s">
        <v>603</v>
      </c>
      <c r="Q143" s="11" t="s">
        <v>616</v>
      </c>
    </row>
    <row r="144" spans="1:17">
      <c r="A144" s="1">
        <v>143</v>
      </c>
      <c r="B144" s="7">
        <v>34348</v>
      </c>
      <c r="C144" s="7" t="s">
        <v>3</v>
      </c>
      <c r="D144" s="7" t="s">
        <v>605</v>
      </c>
      <c r="E144" s="7" t="s">
        <v>34</v>
      </c>
      <c r="F144" s="7">
        <v>200</v>
      </c>
      <c r="G144" s="7">
        <v>40</v>
      </c>
      <c r="H144" s="7"/>
      <c r="I144" s="12">
        <v>300000</v>
      </c>
      <c r="J144" s="12">
        <v>300000</v>
      </c>
      <c r="K144" s="7" t="s">
        <v>136</v>
      </c>
      <c r="L144" s="7" t="s">
        <v>617</v>
      </c>
      <c r="M144" s="9">
        <v>44347</v>
      </c>
      <c r="N144" s="9">
        <v>45442</v>
      </c>
      <c r="O144" s="10" t="s">
        <v>607</v>
      </c>
      <c r="P144" s="7" t="s">
        <v>603</v>
      </c>
      <c r="Q144" s="11" t="s">
        <v>616</v>
      </c>
    </row>
    <row r="145" spans="1:17">
      <c r="A145" s="1">
        <v>144</v>
      </c>
      <c r="B145" s="7">
        <v>34346</v>
      </c>
      <c r="C145" s="7" t="s">
        <v>3</v>
      </c>
      <c r="D145" s="7" t="s">
        <v>605</v>
      </c>
      <c r="E145" s="7" t="s">
        <v>34</v>
      </c>
      <c r="F145" s="7">
        <v>139</v>
      </c>
      <c r="G145" s="7">
        <v>27.8</v>
      </c>
      <c r="H145" s="7"/>
      <c r="I145" s="12">
        <v>208500</v>
      </c>
      <c r="J145" s="12">
        <v>208500</v>
      </c>
      <c r="K145" s="7" t="s">
        <v>136</v>
      </c>
      <c r="L145" s="7" t="s">
        <v>618</v>
      </c>
      <c r="M145" s="9">
        <v>44358</v>
      </c>
      <c r="N145" s="9">
        <v>45453</v>
      </c>
      <c r="O145" s="10" t="s">
        <v>607</v>
      </c>
      <c r="P145" s="7" t="s">
        <v>603</v>
      </c>
      <c r="Q145" s="11" t="s">
        <v>616</v>
      </c>
    </row>
    <row r="146" spans="1:17" ht="29">
      <c r="A146" s="1">
        <v>145</v>
      </c>
      <c r="B146" s="7">
        <v>23573</v>
      </c>
      <c r="C146" s="7" t="s">
        <v>3</v>
      </c>
      <c r="D146" s="7" t="s">
        <v>619</v>
      </c>
      <c r="E146" s="7" t="s">
        <v>48</v>
      </c>
      <c r="F146" s="7">
        <v>79</v>
      </c>
      <c r="G146" s="7">
        <v>15.8</v>
      </c>
      <c r="H146" s="7"/>
      <c r="I146" s="12">
        <v>118500</v>
      </c>
      <c r="J146" s="12">
        <v>118500</v>
      </c>
      <c r="K146" s="7" t="s">
        <v>49</v>
      </c>
      <c r="L146" s="7" t="s">
        <v>620</v>
      </c>
      <c r="M146" s="9">
        <v>42642</v>
      </c>
      <c r="N146" s="9">
        <v>45197</v>
      </c>
      <c r="O146" s="10" t="s">
        <v>621</v>
      </c>
      <c r="P146" s="7" t="s">
        <v>622</v>
      </c>
      <c r="Q146" s="11" t="s">
        <v>623</v>
      </c>
    </row>
    <row r="147" spans="1:17">
      <c r="A147" s="1">
        <v>146</v>
      </c>
      <c r="B147" s="7">
        <v>32452</v>
      </c>
      <c r="C147" s="7" t="s">
        <v>3</v>
      </c>
      <c r="D147" s="7" t="s">
        <v>624</v>
      </c>
      <c r="E147" s="7" t="s">
        <v>625</v>
      </c>
      <c r="F147" s="7">
        <v>200</v>
      </c>
      <c r="G147" s="7">
        <v>40</v>
      </c>
      <c r="H147" s="7"/>
      <c r="I147" s="12">
        <v>300000</v>
      </c>
      <c r="J147" s="12"/>
      <c r="K147" s="7" t="s">
        <v>626</v>
      </c>
      <c r="L147" s="7" t="s">
        <v>627</v>
      </c>
      <c r="M147" s="9">
        <v>44118</v>
      </c>
      <c r="N147" s="9">
        <v>45212</v>
      </c>
      <c r="O147" s="10" t="s">
        <v>628</v>
      </c>
      <c r="P147" s="7" t="s">
        <v>629</v>
      </c>
      <c r="Q147" s="11" t="s">
        <v>630</v>
      </c>
    </row>
    <row r="148" spans="1:17">
      <c r="A148" s="1">
        <v>147</v>
      </c>
      <c r="B148" s="7">
        <v>34471</v>
      </c>
      <c r="C148" s="7" t="s">
        <v>3</v>
      </c>
      <c r="D148" s="7" t="s">
        <v>624</v>
      </c>
      <c r="E148" s="7" t="s">
        <v>182</v>
      </c>
      <c r="F148" s="7">
        <v>200</v>
      </c>
      <c r="G148" s="7">
        <v>40</v>
      </c>
      <c r="H148" s="7"/>
      <c r="I148" s="12">
        <v>300000</v>
      </c>
      <c r="J148" s="12">
        <v>300000</v>
      </c>
      <c r="K148" s="7" t="s">
        <v>253</v>
      </c>
      <c r="L148" s="7" t="s">
        <v>631</v>
      </c>
      <c r="M148" s="9">
        <v>44358</v>
      </c>
      <c r="N148" s="9">
        <v>45453</v>
      </c>
      <c r="O148" s="10" t="s">
        <v>628</v>
      </c>
      <c r="P148" s="7" t="s">
        <v>629</v>
      </c>
      <c r="Q148" s="11" t="s">
        <v>630</v>
      </c>
    </row>
    <row r="149" spans="1:17">
      <c r="A149" s="1">
        <v>148</v>
      </c>
      <c r="B149" s="7">
        <v>34472</v>
      </c>
      <c r="C149" s="7" t="s">
        <v>3</v>
      </c>
      <c r="D149" s="7" t="s">
        <v>624</v>
      </c>
      <c r="E149" s="7" t="s">
        <v>182</v>
      </c>
      <c r="F149" s="7">
        <v>198</v>
      </c>
      <c r="G149" s="7">
        <v>39.6</v>
      </c>
      <c r="H149" s="7"/>
      <c r="I149" s="8">
        <f>F149*1500</f>
        <v>297000</v>
      </c>
      <c r="J149" s="8">
        <v>297000</v>
      </c>
      <c r="K149" s="7" t="s">
        <v>233</v>
      </c>
      <c r="L149" s="7" t="s">
        <v>632</v>
      </c>
      <c r="M149" s="9">
        <v>44358</v>
      </c>
      <c r="N149" s="9">
        <v>45453</v>
      </c>
      <c r="O149" s="10" t="s">
        <v>628</v>
      </c>
      <c r="P149" s="7" t="s">
        <v>629</v>
      </c>
      <c r="Q149" s="11" t="s">
        <v>630</v>
      </c>
    </row>
    <row r="150" spans="1:17">
      <c r="A150" s="1">
        <v>149</v>
      </c>
      <c r="B150" s="7">
        <v>34473</v>
      </c>
      <c r="C150" s="7" t="s">
        <v>3</v>
      </c>
      <c r="D150" s="7" t="s">
        <v>624</v>
      </c>
      <c r="E150" s="7" t="s">
        <v>182</v>
      </c>
      <c r="F150" s="7">
        <v>200</v>
      </c>
      <c r="G150" s="7">
        <v>40</v>
      </c>
      <c r="H150" s="7"/>
      <c r="I150" s="12">
        <v>300000</v>
      </c>
      <c r="J150" s="12">
        <v>300000</v>
      </c>
      <c r="K150" s="7" t="s">
        <v>233</v>
      </c>
      <c r="L150" s="7" t="s">
        <v>632</v>
      </c>
      <c r="M150" s="9">
        <v>44372</v>
      </c>
      <c r="N150" s="9">
        <v>45467</v>
      </c>
      <c r="O150" s="10" t="s">
        <v>628</v>
      </c>
      <c r="P150" s="7" t="s">
        <v>629</v>
      </c>
      <c r="Q150" s="11" t="s">
        <v>630</v>
      </c>
    </row>
    <row r="151" spans="1:17" ht="29">
      <c r="A151" s="1">
        <v>150</v>
      </c>
      <c r="B151" s="7">
        <v>33651</v>
      </c>
      <c r="C151" s="7" t="s">
        <v>3</v>
      </c>
      <c r="D151" s="7" t="s">
        <v>633</v>
      </c>
      <c r="E151" s="7" t="s">
        <v>634</v>
      </c>
      <c r="F151" s="7">
        <v>182</v>
      </c>
      <c r="G151" s="7">
        <v>36.4</v>
      </c>
      <c r="H151" s="7"/>
      <c r="I151" s="12">
        <v>273000</v>
      </c>
      <c r="J151" s="12">
        <v>273000</v>
      </c>
      <c r="K151" s="7" t="s">
        <v>42</v>
      </c>
      <c r="L151" s="7" t="s">
        <v>43</v>
      </c>
      <c r="M151" s="9">
        <v>44246</v>
      </c>
      <c r="N151" s="9">
        <v>45340</v>
      </c>
      <c r="O151" s="10" t="s">
        <v>635</v>
      </c>
      <c r="P151" s="7" t="s">
        <v>584</v>
      </c>
      <c r="Q151" s="11" t="s">
        <v>636</v>
      </c>
    </row>
    <row r="152" spans="1:17" ht="29">
      <c r="A152" s="1">
        <v>151</v>
      </c>
      <c r="B152" s="29">
        <v>35617</v>
      </c>
      <c r="C152" s="29" t="s">
        <v>3</v>
      </c>
      <c r="D152" s="13" t="s">
        <v>637</v>
      </c>
      <c r="E152" s="7" t="s">
        <v>638</v>
      </c>
      <c r="F152" s="7">
        <v>60</v>
      </c>
      <c r="G152" s="7">
        <f>F152*0.21</f>
        <v>12.6</v>
      </c>
      <c r="H152" s="7"/>
      <c r="I152" s="12">
        <v>90000</v>
      </c>
      <c r="J152" s="12">
        <v>90000</v>
      </c>
      <c r="K152" s="7" t="s">
        <v>244</v>
      </c>
      <c r="L152" s="7" t="s">
        <v>639</v>
      </c>
      <c r="M152" s="13">
        <v>44516</v>
      </c>
      <c r="N152" s="13">
        <v>45611</v>
      </c>
      <c r="O152" s="30" t="s">
        <v>640</v>
      </c>
      <c r="P152" s="30" t="s">
        <v>641</v>
      </c>
      <c r="Q152" s="30">
        <v>8066375664</v>
      </c>
    </row>
    <row r="153" spans="1:17" ht="29">
      <c r="A153" s="1">
        <v>152</v>
      </c>
      <c r="B153" s="7">
        <v>35095</v>
      </c>
      <c r="C153" s="7" t="s">
        <v>3</v>
      </c>
      <c r="D153" s="7" t="s">
        <v>642</v>
      </c>
      <c r="E153" s="7" t="s">
        <v>643</v>
      </c>
      <c r="F153" s="7">
        <v>87</v>
      </c>
      <c r="G153" s="7">
        <v>17.400000000000002</v>
      </c>
      <c r="H153" s="7"/>
      <c r="I153" s="12">
        <v>130500</v>
      </c>
      <c r="J153" s="12">
        <v>130500</v>
      </c>
      <c r="K153" s="7" t="s">
        <v>244</v>
      </c>
      <c r="L153" s="7" t="s">
        <v>245</v>
      </c>
      <c r="M153" s="9">
        <v>44420</v>
      </c>
      <c r="N153" s="9">
        <v>45515</v>
      </c>
      <c r="O153" s="10" t="s">
        <v>644</v>
      </c>
      <c r="P153" s="7" t="s">
        <v>645</v>
      </c>
      <c r="Q153" s="11" t="s">
        <v>646</v>
      </c>
    </row>
    <row r="154" spans="1:17" ht="29">
      <c r="A154" s="1">
        <v>153</v>
      </c>
      <c r="B154" s="7">
        <v>33791</v>
      </c>
      <c r="C154" s="7" t="s">
        <v>3</v>
      </c>
      <c r="D154" s="7" t="s">
        <v>647</v>
      </c>
      <c r="E154" s="7" t="s">
        <v>48</v>
      </c>
      <c r="F154" s="7">
        <v>27</v>
      </c>
      <c r="G154" s="7">
        <v>5.4</v>
      </c>
      <c r="H154" s="7"/>
      <c r="I154" s="12">
        <v>40500</v>
      </c>
      <c r="J154" s="12">
        <v>40500</v>
      </c>
      <c r="K154" s="7" t="s">
        <v>8</v>
      </c>
      <c r="L154" s="7" t="s">
        <v>195</v>
      </c>
      <c r="M154" s="9">
        <v>44383</v>
      </c>
      <c r="N154" s="9">
        <v>45478</v>
      </c>
      <c r="O154" s="10" t="s">
        <v>648</v>
      </c>
      <c r="P154" s="7" t="s">
        <v>492</v>
      </c>
      <c r="Q154" s="11" t="s">
        <v>649</v>
      </c>
    </row>
    <row r="155" spans="1:17">
      <c r="A155" s="1">
        <v>154</v>
      </c>
      <c r="B155" s="7">
        <v>33614</v>
      </c>
      <c r="C155" s="7" t="s">
        <v>3</v>
      </c>
      <c r="D155" s="7" t="s">
        <v>650</v>
      </c>
      <c r="E155" s="7" t="s">
        <v>28</v>
      </c>
      <c r="F155" s="7">
        <v>60</v>
      </c>
      <c r="G155" s="7">
        <v>12</v>
      </c>
      <c r="H155" s="7"/>
      <c r="I155" s="12">
        <v>90000</v>
      </c>
      <c r="J155" s="12">
        <v>90000</v>
      </c>
      <c r="K155" s="7" t="s">
        <v>62</v>
      </c>
      <c r="L155" s="7" t="s">
        <v>651</v>
      </c>
      <c r="M155" s="9">
        <v>44246</v>
      </c>
      <c r="N155" s="9">
        <v>45340</v>
      </c>
      <c r="O155" s="10" t="s">
        <v>652</v>
      </c>
      <c r="P155" s="7" t="s">
        <v>653</v>
      </c>
      <c r="Q155" s="11" t="s">
        <v>654</v>
      </c>
    </row>
    <row r="156" spans="1:17">
      <c r="A156" s="1">
        <v>155</v>
      </c>
      <c r="B156" s="7">
        <v>35473</v>
      </c>
      <c r="C156" s="7" t="s">
        <v>3</v>
      </c>
      <c r="D156" s="13" t="s">
        <v>655</v>
      </c>
      <c r="E156" s="7" t="s">
        <v>656</v>
      </c>
      <c r="F156" s="7">
        <v>60</v>
      </c>
      <c r="G156" s="7">
        <v>12.53</v>
      </c>
      <c r="H156" s="7"/>
      <c r="I156" s="8">
        <f>F156*1500</f>
        <v>90000</v>
      </c>
      <c r="J156" s="8"/>
      <c r="K156" s="7" t="s">
        <v>62</v>
      </c>
      <c r="L156" s="7" t="s">
        <v>651</v>
      </c>
      <c r="M156" s="13">
        <v>44516</v>
      </c>
      <c r="N156" s="13">
        <v>45611</v>
      </c>
      <c r="O156" s="10" t="s">
        <v>657</v>
      </c>
      <c r="P156" s="34" t="s">
        <v>653</v>
      </c>
      <c r="Q156" s="7">
        <v>9068798001</v>
      </c>
    </row>
    <row r="157" spans="1:17">
      <c r="A157" s="1">
        <v>156</v>
      </c>
      <c r="B157" s="7">
        <v>31601</v>
      </c>
      <c r="C157" s="7" t="s">
        <v>3</v>
      </c>
      <c r="D157" s="7" t="s">
        <v>658</v>
      </c>
      <c r="E157" s="7" t="s">
        <v>659</v>
      </c>
      <c r="F157" s="7">
        <v>191</v>
      </c>
      <c r="G157" s="7">
        <v>38.200000000000003</v>
      </c>
      <c r="H157" s="7"/>
      <c r="I157" s="12">
        <v>286500</v>
      </c>
      <c r="J157" s="12">
        <v>286500</v>
      </c>
      <c r="K157" s="7" t="s">
        <v>253</v>
      </c>
      <c r="L157" s="7" t="s">
        <v>660</v>
      </c>
      <c r="M157" s="9">
        <v>44020</v>
      </c>
      <c r="N157" s="9">
        <v>45114</v>
      </c>
      <c r="O157" s="10" t="s">
        <v>661</v>
      </c>
      <c r="P157" s="7" t="s">
        <v>662</v>
      </c>
      <c r="Q157" s="11" t="s">
        <v>663</v>
      </c>
    </row>
    <row r="158" spans="1:17" ht="29">
      <c r="A158" s="1">
        <v>157</v>
      </c>
      <c r="B158" s="7">
        <v>35604</v>
      </c>
      <c r="C158" s="14" t="s">
        <v>3</v>
      </c>
      <c r="D158" s="13" t="s">
        <v>664</v>
      </c>
      <c r="E158" s="14" t="s">
        <v>665</v>
      </c>
      <c r="F158" s="14">
        <v>100</v>
      </c>
      <c r="G158" s="7">
        <v>21.08</v>
      </c>
      <c r="H158" s="7"/>
      <c r="I158" s="12">
        <v>150000</v>
      </c>
      <c r="J158" s="12">
        <v>150000</v>
      </c>
      <c r="K158" s="7" t="s">
        <v>244</v>
      </c>
      <c r="L158" s="14" t="s">
        <v>639</v>
      </c>
      <c r="M158" s="13">
        <v>44516</v>
      </c>
      <c r="N158" s="13">
        <v>45611</v>
      </c>
      <c r="O158" s="10" t="s">
        <v>666</v>
      </c>
      <c r="P158" s="28" t="s">
        <v>667</v>
      </c>
      <c r="Q158" s="35">
        <v>8036139232</v>
      </c>
    </row>
    <row r="159" spans="1:17" ht="29">
      <c r="A159" s="1">
        <v>158</v>
      </c>
      <c r="B159" s="7">
        <v>33361</v>
      </c>
      <c r="C159" s="7" t="s">
        <v>3</v>
      </c>
      <c r="D159" s="7" t="s">
        <v>668</v>
      </c>
      <c r="E159" s="7" t="s">
        <v>384</v>
      </c>
      <c r="F159" s="7">
        <v>269</v>
      </c>
      <c r="G159" s="7">
        <v>53.800000000000004</v>
      </c>
      <c r="H159" s="7"/>
      <c r="I159" s="12">
        <v>403500</v>
      </c>
      <c r="J159" s="12">
        <v>403500</v>
      </c>
      <c r="K159" s="7" t="s">
        <v>7</v>
      </c>
      <c r="L159" s="7" t="s">
        <v>669</v>
      </c>
      <c r="M159" s="9">
        <v>44224</v>
      </c>
      <c r="N159" s="9">
        <v>45318</v>
      </c>
      <c r="O159" s="10" t="s">
        <v>670</v>
      </c>
      <c r="P159" s="7" t="s">
        <v>671</v>
      </c>
      <c r="Q159" s="11" t="s">
        <v>672</v>
      </c>
    </row>
    <row r="160" spans="1:17" ht="29">
      <c r="A160" s="1">
        <v>159</v>
      </c>
      <c r="B160" s="7">
        <v>33517</v>
      </c>
      <c r="C160" s="7" t="s">
        <v>3</v>
      </c>
      <c r="D160" s="7" t="s">
        <v>668</v>
      </c>
      <c r="E160" s="7" t="s">
        <v>48</v>
      </c>
      <c r="F160" s="7">
        <v>197</v>
      </c>
      <c r="G160" s="7">
        <v>39.400000000000006</v>
      </c>
      <c r="H160" s="7"/>
      <c r="I160" s="12">
        <v>295500</v>
      </c>
      <c r="J160" s="12">
        <v>295500</v>
      </c>
      <c r="K160" s="7" t="s">
        <v>49</v>
      </c>
      <c r="L160" s="7" t="s">
        <v>673</v>
      </c>
      <c r="M160" s="9">
        <v>44265</v>
      </c>
      <c r="N160" s="9">
        <v>45360</v>
      </c>
      <c r="O160" s="10" t="s">
        <v>670</v>
      </c>
      <c r="P160" s="7" t="s">
        <v>674</v>
      </c>
      <c r="Q160" s="11" t="s">
        <v>675</v>
      </c>
    </row>
    <row r="161" spans="1:17" ht="29">
      <c r="A161" s="1">
        <v>160</v>
      </c>
      <c r="B161" s="7">
        <v>35637</v>
      </c>
      <c r="C161" s="7" t="s">
        <v>3</v>
      </c>
      <c r="D161" s="7" t="s">
        <v>676</v>
      </c>
      <c r="E161" s="7" t="s">
        <v>28</v>
      </c>
      <c r="F161" s="7">
        <v>197</v>
      </c>
      <c r="G161" s="7">
        <v>39.400000000000006</v>
      </c>
      <c r="H161" s="7"/>
      <c r="I161" s="12">
        <v>295500</v>
      </c>
      <c r="J161" s="12">
        <v>295500</v>
      </c>
      <c r="K161" s="7" t="s">
        <v>42</v>
      </c>
      <c r="L161" s="7" t="s">
        <v>677</v>
      </c>
      <c r="M161" s="9">
        <v>44484</v>
      </c>
      <c r="N161" s="9">
        <v>45579</v>
      </c>
      <c r="O161" s="10" t="s">
        <v>678</v>
      </c>
      <c r="P161" s="7" t="s">
        <v>679</v>
      </c>
      <c r="Q161" s="11" t="s">
        <v>680</v>
      </c>
    </row>
    <row r="162" spans="1:17" ht="29">
      <c r="A162" s="1">
        <v>161</v>
      </c>
      <c r="B162" s="7">
        <v>35675</v>
      </c>
      <c r="C162" s="7" t="s">
        <v>3</v>
      </c>
      <c r="D162" s="7" t="s">
        <v>676</v>
      </c>
      <c r="E162" s="7" t="s">
        <v>28</v>
      </c>
      <c r="F162" s="7">
        <v>110</v>
      </c>
      <c r="G162" s="7">
        <v>22</v>
      </c>
      <c r="H162" s="7"/>
      <c r="I162" s="12">
        <v>165000</v>
      </c>
      <c r="J162" s="12">
        <v>165000</v>
      </c>
      <c r="K162" s="7" t="s">
        <v>42</v>
      </c>
      <c r="L162" s="7" t="s">
        <v>330</v>
      </c>
      <c r="M162" s="9">
        <v>44484</v>
      </c>
      <c r="N162" s="9">
        <v>45579</v>
      </c>
      <c r="O162" s="10" t="s">
        <v>678</v>
      </c>
      <c r="P162" s="7" t="s">
        <v>679</v>
      </c>
      <c r="Q162" s="11" t="s">
        <v>681</v>
      </c>
    </row>
    <row r="163" spans="1:17" ht="29">
      <c r="A163" s="1">
        <v>162</v>
      </c>
      <c r="B163" s="7">
        <v>32697</v>
      </c>
      <c r="C163" s="7" t="s">
        <v>3</v>
      </c>
      <c r="D163" s="7" t="s">
        <v>682</v>
      </c>
      <c r="E163" s="7" t="s">
        <v>683</v>
      </c>
      <c r="F163" s="7">
        <v>20</v>
      </c>
      <c r="G163" s="7">
        <v>4</v>
      </c>
      <c r="H163" s="7"/>
      <c r="I163" s="12">
        <v>30000</v>
      </c>
      <c r="J163" s="12">
        <v>30000</v>
      </c>
      <c r="K163" s="7" t="s">
        <v>42</v>
      </c>
      <c r="L163" s="7" t="s">
        <v>684</v>
      </c>
      <c r="M163" s="9">
        <v>44372</v>
      </c>
      <c r="N163" s="9">
        <v>45467</v>
      </c>
      <c r="O163" s="10" t="s">
        <v>685</v>
      </c>
      <c r="P163" s="7" t="s">
        <v>686</v>
      </c>
      <c r="Q163" s="11" t="s">
        <v>687</v>
      </c>
    </row>
    <row r="164" spans="1:17" ht="29">
      <c r="A164" s="1">
        <v>163</v>
      </c>
      <c r="B164" s="23">
        <v>27113</v>
      </c>
      <c r="C164" s="24" t="s">
        <v>3</v>
      </c>
      <c r="D164" s="23" t="s">
        <v>688</v>
      </c>
      <c r="E164" s="23" t="s">
        <v>689</v>
      </c>
      <c r="F164" s="23">
        <v>45</v>
      </c>
      <c r="G164" s="23">
        <f>0.21*F164</f>
        <v>9.4499999999999993</v>
      </c>
      <c r="H164" s="12">
        <v>66000</v>
      </c>
      <c r="I164" s="12">
        <v>66000</v>
      </c>
      <c r="J164" s="12">
        <v>66000</v>
      </c>
      <c r="K164" s="23" t="s">
        <v>227</v>
      </c>
      <c r="L164" s="23" t="s">
        <v>690</v>
      </c>
      <c r="M164" s="25">
        <v>43196</v>
      </c>
      <c r="N164" s="25">
        <v>45021</v>
      </c>
      <c r="O164" s="26" t="s">
        <v>691</v>
      </c>
      <c r="P164" s="27"/>
      <c r="Q164" s="27" t="s">
        <v>692</v>
      </c>
    </row>
    <row r="165" spans="1:17" ht="29">
      <c r="A165" s="1">
        <v>164</v>
      </c>
      <c r="B165" s="7">
        <v>33523</v>
      </c>
      <c r="C165" s="7" t="s">
        <v>3</v>
      </c>
      <c r="D165" s="7" t="s">
        <v>693</v>
      </c>
      <c r="E165" s="7" t="s">
        <v>694</v>
      </c>
      <c r="F165" s="7">
        <v>161</v>
      </c>
      <c r="G165" s="7">
        <v>32.200000000000003</v>
      </c>
      <c r="H165" s="7"/>
      <c r="I165" s="12">
        <v>241500</v>
      </c>
      <c r="J165" s="12">
        <v>241500</v>
      </c>
      <c r="K165" s="7" t="s">
        <v>35</v>
      </c>
      <c r="L165" s="7" t="s">
        <v>73</v>
      </c>
      <c r="M165" s="9">
        <v>44246</v>
      </c>
      <c r="N165" s="9">
        <v>45340</v>
      </c>
      <c r="O165" s="10" t="s">
        <v>695</v>
      </c>
      <c r="P165" s="7" t="s">
        <v>432</v>
      </c>
      <c r="Q165" s="11" t="s">
        <v>696</v>
      </c>
    </row>
    <row r="166" spans="1:17" ht="43.5">
      <c r="A166" s="1">
        <v>165</v>
      </c>
      <c r="B166" s="7">
        <v>34711</v>
      </c>
      <c r="C166" s="7" t="s">
        <v>3</v>
      </c>
      <c r="D166" s="7" t="s">
        <v>693</v>
      </c>
      <c r="E166" s="7" t="s">
        <v>697</v>
      </c>
      <c r="F166" s="7">
        <v>200</v>
      </c>
      <c r="G166" s="7">
        <v>40</v>
      </c>
      <c r="H166" s="7"/>
      <c r="I166" s="12">
        <v>300000</v>
      </c>
      <c r="J166" s="12">
        <v>300000</v>
      </c>
      <c r="K166" s="7" t="s">
        <v>698</v>
      </c>
      <c r="L166" s="7" t="s">
        <v>699</v>
      </c>
      <c r="M166" s="9">
        <v>44383</v>
      </c>
      <c r="N166" s="9">
        <v>45478</v>
      </c>
      <c r="O166" s="10" t="s">
        <v>695</v>
      </c>
      <c r="P166" s="7" t="s">
        <v>432</v>
      </c>
      <c r="Q166" s="11" t="s">
        <v>700</v>
      </c>
    </row>
    <row r="167" spans="1:17" ht="29">
      <c r="A167" s="1">
        <v>166</v>
      </c>
      <c r="B167" s="7">
        <v>35112</v>
      </c>
      <c r="C167" s="7" t="s">
        <v>3</v>
      </c>
      <c r="D167" s="7" t="s">
        <v>693</v>
      </c>
      <c r="E167" s="7" t="s">
        <v>701</v>
      </c>
      <c r="F167" s="7">
        <v>200</v>
      </c>
      <c r="G167" s="7">
        <v>40</v>
      </c>
      <c r="H167" s="7"/>
      <c r="I167" s="12">
        <v>300000</v>
      </c>
      <c r="J167" s="12">
        <v>300000</v>
      </c>
      <c r="K167" s="7" t="s">
        <v>35</v>
      </c>
      <c r="L167" s="7" t="s">
        <v>702</v>
      </c>
      <c r="M167" s="9">
        <v>44420</v>
      </c>
      <c r="N167" s="9">
        <v>45515</v>
      </c>
      <c r="O167" s="10" t="s">
        <v>695</v>
      </c>
      <c r="P167" s="7" t="s">
        <v>432</v>
      </c>
      <c r="Q167" s="11" t="s">
        <v>703</v>
      </c>
    </row>
    <row r="168" spans="1:17" ht="29">
      <c r="A168" s="1">
        <v>167</v>
      </c>
      <c r="B168" s="7">
        <v>33330</v>
      </c>
      <c r="C168" s="7" t="s">
        <v>3</v>
      </c>
      <c r="D168" s="7" t="s">
        <v>704</v>
      </c>
      <c r="E168" s="7" t="s">
        <v>426</v>
      </c>
      <c r="F168" s="7">
        <v>8</v>
      </c>
      <c r="G168" s="7">
        <v>1.6</v>
      </c>
      <c r="H168" s="7"/>
      <c r="I168" s="12">
        <v>12000</v>
      </c>
      <c r="J168" s="12">
        <v>12000</v>
      </c>
      <c r="K168" s="7" t="s">
        <v>705</v>
      </c>
      <c r="L168" s="7" t="s">
        <v>706</v>
      </c>
      <c r="M168" s="9">
        <v>44309</v>
      </c>
      <c r="N168" s="9">
        <v>45404</v>
      </c>
      <c r="O168" s="10" t="s">
        <v>707</v>
      </c>
      <c r="P168" s="7" t="s">
        <v>708</v>
      </c>
      <c r="Q168" s="11" t="s">
        <v>709</v>
      </c>
    </row>
    <row r="169" spans="1:17">
      <c r="A169" s="1">
        <v>168</v>
      </c>
      <c r="B169" s="7">
        <v>34701</v>
      </c>
      <c r="C169" s="7" t="s">
        <v>3</v>
      </c>
      <c r="D169" s="7" t="s">
        <v>704</v>
      </c>
      <c r="E169" s="7" t="s">
        <v>710</v>
      </c>
      <c r="F169" s="7">
        <v>16</v>
      </c>
      <c r="G169" s="7">
        <v>3.2</v>
      </c>
      <c r="H169" s="7"/>
      <c r="I169" s="12">
        <v>24000</v>
      </c>
      <c r="J169" s="12">
        <v>24000</v>
      </c>
      <c r="K169" s="7" t="s">
        <v>209</v>
      </c>
      <c r="L169" s="7" t="s">
        <v>711</v>
      </c>
      <c r="M169" s="9">
        <v>44390</v>
      </c>
      <c r="N169" s="9">
        <v>45485</v>
      </c>
      <c r="O169" s="10" t="s">
        <v>707</v>
      </c>
      <c r="P169" s="7" t="s">
        <v>708</v>
      </c>
      <c r="Q169" s="11" t="s">
        <v>32</v>
      </c>
    </row>
    <row r="170" spans="1:17">
      <c r="A170" s="1">
        <v>169</v>
      </c>
      <c r="B170" s="7">
        <v>35256</v>
      </c>
      <c r="C170" s="7" t="s">
        <v>3</v>
      </c>
      <c r="D170" s="7" t="s">
        <v>712</v>
      </c>
      <c r="E170" s="7" t="s">
        <v>48</v>
      </c>
      <c r="F170" s="7">
        <v>199</v>
      </c>
      <c r="G170" s="7">
        <v>39.800000000000004</v>
      </c>
      <c r="H170" s="7"/>
      <c r="I170" s="12">
        <v>298000</v>
      </c>
      <c r="J170" s="12">
        <v>298000</v>
      </c>
      <c r="K170" s="7" t="s">
        <v>233</v>
      </c>
      <c r="L170" s="7" t="s">
        <v>713</v>
      </c>
      <c r="M170" s="9">
        <v>44432</v>
      </c>
      <c r="N170" s="9">
        <v>45527</v>
      </c>
      <c r="O170" s="10" t="s">
        <v>714</v>
      </c>
      <c r="P170" s="7" t="s">
        <v>715</v>
      </c>
      <c r="Q170" s="11" t="s">
        <v>53</v>
      </c>
    </row>
    <row r="171" spans="1:17" ht="29">
      <c r="A171" s="1">
        <v>170</v>
      </c>
      <c r="B171" s="7">
        <v>34018</v>
      </c>
      <c r="C171" s="7" t="s">
        <v>3</v>
      </c>
      <c r="D171" s="7" t="s">
        <v>716</v>
      </c>
      <c r="E171" s="7" t="s">
        <v>48</v>
      </c>
      <c r="F171" s="7">
        <v>65</v>
      </c>
      <c r="G171" s="7">
        <v>13</v>
      </c>
      <c r="H171" s="7"/>
      <c r="I171" s="12">
        <v>97500</v>
      </c>
      <c r="J171" s="12">
        <v>97500</v>
      </c>
      <c r="K171" s="7" t="s">
        <v>8</v>
      </c>
      <c r="L171" s="7" t="s">
        <v>292</v>
      </c>
      <c r="M171" s="9">
        <v>44309</v>
      </c>
      <c r="N171" s="9">
        <v>45404</v>
      </c>
      <c r="O171" s="10" t="s">
        <v>717</v>
      </c>
      <c r="P171" s="7" t="s">
        <v>718</v>
      </c>
      <c r="Q171" s="11" t="s">
        <v>719</v>
      </c>
    </row>
    <row r="172" spans="1:17" ht="29">
      <c r="A172" s="1">
        <v>171</v>
      </c>
      <c r="B172" s="7">
        <v>34017</v>
      </c>
      <c r="C172" s="7" t="s">
        <v>3</v>
      </c>
      <c r="D172" s="7" t="s">
        <v>716</v>
      </c>
      <c r="E172" s="7" t="s">
        <v>720</v>
      </c>
      <c r="F172" s="7">
        <v>72</v>
      </c>
      <c r="G172" s="7">
        <v>14.4</v>
      </c>
      <c r="H172" s="7"/>
      <c r="I172" s="12">
        <v>108000</v>
      </c>
      <c r="J172" s="12">
        <v>108000</v>
      </c>
      <c r="K172" s="7" t="s">
        <v>209</v>
      </c>
      <c r="L172" s="7" t="s">
        <v>721</v>
      </c>
      <c r="M172" s="9">
        <v>44334</v>
      </c>
      <c r="N172" s="9">
        <v>45429</v>
      </c>
      <c r="O172" s="10" t="s">
        <v>717</v>
      </c>
      <c r="P172" s="7" t="s">
        <v>718</v>
      </c>
      <c r="Q172" s="11" t="s">
        <v>719</v>
      </c>
    </row>
    <row r="173" spans="1:17" ht="29">
      <c r="A173" s="1">
        <v>172</v>
      </c>
      <c r="B173" s="7">
        <v>34815</v>
      </c>
      <c r="C173" s="7" t="s">
        <v>3</v>
      </c>
      <c r="D173" s="7" t="s">
        <v>722</v>
      </c>
      <c r="E173" s="7" t="s">
        <v>48</v>
      </c>
      <c r="F173" s="7">
        <v>50</v>
      </c>
      <c r="G173" s="7">
        <v>10</v>
      </c>
      <c r="H173" s="7"/>
      <c r="I173" s="12">
        <v>75000</v>
      </c>
      <c r="J173" s="12">
        <v>75000</v>
      </c>
      <c r="K173" s="7" t="s">
        <v>723</v>
      </c>
      <c r="L173" s="7" t="s">
        <v>724</v>
      </c>
      <c r="M173" s="9">
        <v>44396</v>
      </c>
      <c r="N173" s="9">
        <v>45491</v>
      </c>
      <c r="O173" s="10" t="s">
        <v>725</v>
      </c>
      <c r="P173" s="7" t="s">
        <v>139</v>
      </c>
      <c r="Q173" s="11" t="s">
        <v>726</v>
      </c>
    </row>
    <row r="174" spans="1:17">
      <c r="A174" s="1">
        <v>173</v>
      </c>
      <c r="B174" s="7">
        <v>27920</v>
      </c>
      <c r="C174" s="7" t="s">
        <v>3</v>
      </c>
      <c r="D174" s="7" t="s">
        <v>727</v>
      </c>
      <c r="E174" s="7" t="s">
        <v>728</v>
      </c>
      <c r="F174" s="7">
        <v>51</v>
      </c>
      <c r="G174" s="7">
        <v>10.200000000000001</v>
      </c>
      <c r="H174" s="12">
        <v>76500</v>
      </c>
      <c r="I174" s="12">
        <v>76500</v>
      </c>
      <c r="J174" s="12">
        <v>76500</v>
      </c>
      <c r="K174" s="7" t="s">
        <v>125</v>
      </c>
      <c r="L174" s="7" t="s">
        <v>606</v>
      </c>
      <c r="M174" s="9">
        <v>43314</v>
      </c>
      <c r="N174" s="9">
        <v>45139</v>
      </c>
      <c r="O174" s="10" t="s">
        <v>729</v>
      </c>
      <c r="P174" s="7" t="s">
        <v>730</v>
      </c>
      <c r="Q174" s="11" t="s">
        <v>731</v>
      </c>
    </row>
    <row r="175" spans="1:17" ht="29">
      <c r="A175" s="1">
        <v>174</v>
      </c>
      <c r="B175" s="7">
        <v>32885</v>
      </c>
      <c r="C175" s="7" t="s">
        <v>3</v>
      </c>
      <c r="D175" s="7" t="s">
        <v>732</v>
      </c>
      <c r="E175" s="7" t="s">
        <v>182</v>
      </c>
      <c r="F175" s="7">
        <v>171</v>
      </c>
      <c r="G175" s="7">
        <v>34.200000000000003</v>
      </c>
      <c r="H175" s="12">
        <v>256500</v>
      </c>
      <c r="I175" s="12">
        <v>256500</v>
      </c>
      <c r="J175" s="12"/>
      <c r="K175" s="7" t="s">
        <v>733</v>
      </c>
      <c r="L175" s="7" t="s">
        <v>734</v>
      </c>
      <c r="M175" s="9">
        <v>44159</v>
      </c>
      <c r="N175" s="9">
        <v>45253</v>
      </c>
      <c r="O175" s="10" t="s">
        <v>735</v>
      </c>
      <c r="P175" s="7" t="s">
        <v>303</v>
      </c>
      <c r="Q175" s="11" t="s">
        <v>736</v>
      </c>
    </row>
    <row r="176" spans="1:17">
      <c r="A176" s="1">
        <v>175</v>
      </c>
      <c r="B176" s="7">
        <v>32891</v>
      </c>
      <c r="C176" s="7" t="s">
        <v>3</v>
      </c>
      <c r="D176" s="7" t="s">
        <v>732</v>
      </c>
      <c r="E176" s="7" t="s">
        <v>182</v>
      </c>
      <c r="F176" s="7">
        <v>47</v>
      </c>
      <c r="G176" s="7">
        <v>9.4</v>
      </c>
      <c r="H176" s="7"/>
      <c r="I176" s="12">
        <v>70500</v>
      </c>
      <c r="J176" s="12"/>
      <c r="K176" s="7" t="s">
        <v>183</v>
      </c>
      <c r="L176" s="7" t="s">
        <v>737</v>
      </c>
      <c r="M176" s="9">
        <v>44194</v>
      </c>
      <c r="N176" s="9">
        <v>45288</v>
      </c>
      <c r="O176" s="10" t="s">
        <v>735</v>
      </c>
      <c r="P176" s="7" t="s">
        <v>303</v>
      </c>
      <c r="Q176" s="11" t="s">
        <v>738</v>
      </c>
    </row>
    <row r="177" spans="1:17">
      <c r="A177" s="1">
        <v>176</v>
      </c>
      <c r="B177" s="7">
        <v>34204</v>
      </c>
      <c r="C177" s="7" t="s">
        <v>3</v>
      </c>
      <c r="D177" s="7" t="s">
        <v>739</v>
      </c>
      <c r="E177" s="7" t="s">
        <v>176</v>
      </c>
      <c r="F177" s="7">
        <v>88</v>
      </c>
      <c r="G177" s="7">
        <v>17.600000000000001</v>
      </c>
      <c r="H177" s="7"/>
      <c r="I177" s="8">
        <f>F177*1500</f>
        <v>132000</v>
      </c>
      <c r="J177" s="8">
        <v>132000</v>
      </c>
      <c r="K177" s="7" t="s">
        <v>626</v>
      </c>
      <c r="L177" s="7" t="s">
        <v>740</v>
      </c>
      <c r="M177" s="9">
        <v>44309</v>
      </c>
      <c r="N177" s="9">
        <v>45404</v>
      </c>
      <c r="O177" s="10" t="s">
        <v>741</v>
      </c>
      <c r="P177" s="7" t="s">
        <v>742</v>
      </c>
      <c r="Q177" s="11" t="s">
        <v>743</v>
      </c>
    </row>
    <row r="178" spans="1:17" ht="29">
      <c r="A178" s="1">
        <v>177</v>
      </c>
      <c r="B178" s="7">
        <v>33618</v>
      </c>
      <c r="C178" s="7" t="s">
        <v>3</v>
      </c>
      <c r="D178" s="7" t="s">
        <v>744</v>
      </c>
      <c r="E178" s="7" t="s">
        <v>518</v>
      </c>
      <c r="F178" s="7">
        <v>103</v>
      </c>
      <c r="G178" s="7">
        <v>20.6</v>
      </c>
      <c r="H178" s="7"/>
      <c r="I178" s="12">
        <v>154500</v>
      </c>
      <c r="J178" s="12">
        <v>154500</v>
      </c>
      <c r="K178" s="7" t="s">
        <v>49</v>
      </c>
      <c r="L178" s="7" t="s">
        <v>745</v>
      </c>
      <c r="M178" s="9">
        <v>44265</v>
      </c>
      <c r="N178" s="9">
        <v>45360</v>
      </c>
      <c r="O178" s="10" t="s">
        <v>746</v>
      </c>
      <c r="P178" s="7" t="s">
        <v>747</v>
      </c>
      <c r="Q178" s="11" t="s">
        <v>748</v>
      </c>
    </row>
    <row r="179" spans="1:17" ht="29">
      <c r="A179" s="1">
        <v>178</v>
      </c>
      <c r="B179" s="7">
        <v>32902</v>
      </c>
      <c r="C179" s="7" t="s">
        <v>3</v>
      </c>
      <c r="D179" s="7" t="s">
        <v>749</v>
      </c>
      <c r="E179" s="7" t="s">
        <v>750</v>
      </c>
      <c r="F179" s="7">
        <v>90</v>
      </c>
      <c r="G179" s="7">
        <v>18</v>
      </c>
      <c r="H179" s="12">
        <v>135000</v>
      </c>
      <c r="I179" s="12">
        <v>135000</v>
      </c>
      <c r="J179" s="12"/>
      <c r="K179" s="7" t="s">
        <v>7</v>
      </c>
      <c r="L179" s="7" t="s">
        <v>751</v>
      </c>
      <c r="M179" s="9">
        <v>44174</v>
      </c>
      <c r="N179" s="9">
        <v>45268</v>
      </c>
      <c r="O179" s="10" t="s">
        <v>752</v>
      </c>
      <c r="P179" s="7" t="s">
        <v>753</v>
      </c>
      <c r="Q179" s="11" t="s">
        <v>754</v>
      </c>
    </row>
    <row r="180" spans="1:17">
      <c r="A180" s="1">
        <v>179</v>
      </c>
      <c r="B180" s="7">
        <v>34243</v>
      </c>
      <c r="C180" s="7" t="s">
        <v>3</v>
      </c>
      <c r="D180" s="7" t="s">
        <v>755</v>
      </c>
      <c r="E180" s="7" t="s">
        <v>48</v>
      </c>
      <c r="F180" s="7">
        <v>165</v>
      </c>
      <c r="G180" s="7">
        <v>33</v>
      </c>
      <c r="H180" s="7"/>
      <c r="I180" s="12">
        <v>247500</v>
      </c>
      <c r="J180" s="12">
        <v>247500</v>
      </c>
      <c r="K180" s="7" t="s">
        <v>8</v>
      </c>
      <c r="L180" s="7" t="s">
        <v>83</v>
      </c>
      <c r="M180" s="9">
        <v>44328</v>
      </c>
      <c r="N180" s="9">
        <v>45423</v>
      </c>
      <c r="O180" s="10" t="s">
        <v>756</v>
      </c>
      <c r="P180" s="7" t="s">
        <v>757</v>
      </c>
      <c r="Q180" s="11" t="s">
        <v>758</v>
      </c>
    </row>
    <row r="181" spans="1:17">
      <c r="A181" s="1">
        <v>180</v>
      </c>
      <c r="B181" s="7">
        <v>28772</v>
      </c>
      <c r="C181" s="7" t="s">
        <v>3</v>
      </c>
      <c r="D181" s="7" t="s">
        <v>759</v>
      </c>
      <c r="E181" s="7" t="s">
        <v>760</v>
      </c>
      <c r="F181" s="7">
        <v>115</v>
      </c>
      <c r="G181" s="7">
        <v>23</v>
      </c>
      <c r="H181" s="7"/>
      <c r="I181" s="8">
        <f>F181*1500</f>
        <v>172500</v>
      </c>
      <c r="J181" s="8"/>
      <c r="K181" s="7" t="s">
        <v>42</v>
      </c>
      <c r="L181" s="7" t="s">
        <v>761</v>
      </c>
      <c r="M181" s="9">
        <v>44544</v>
      </c>
      <c r="N181" s="9">
        <v>45273</v>
      </c>
      <c r="O181" s="10" t="s">
        <v>762</v>
      </c>
      <c r="P181" s="7" t="s">
        <v>763</v>
      </c>
      <c r="Q181" s="11" t="s">
        <v>764</v>
      </c>
    </row>
    <row r="182" spans="1:17">
      <c r="A182" s="1">
        <v>181</v>
      </c>
      <c r="B182" s="27">
        <v>18073</v>
      </c>
      <c r="C182" s="27" t="s">
        <v>3</v>
      </c>
      <c r="D182" s="27" t="s">
        <v>765</v>
      </c>
      <c r="E182" s="27" t="s">
        <v>176</v>
      </c>
      <c r="F182" s="27">
        <v>90</v>
      </c>
      <c r="G182" s="27">
        <v>18</v>
      </c>
      <c r="H182" s="31">
        <v>135000</v>
      </c>
      <c r="I182" s="31">
        <v>135000</v>
      </c>
      <c r="J182" s="31">
        <v>135000</v>
      </c>
      <c r="K182" s="27" t="s">
        <v>552</v>
      </c>
      <c r="L182" s="27" t="s">
        <v>766</v>
      </c>
      <c r="M182" s="32">
        <v>42298</v>
      </c>
      <c r="N182" s="32">
        <v>44124</v>
      </c>
      <c r="O182" s="27" t="s">
        <v>767</v>
      </c>
      <c r="P182" s="27" t="s">
        <v>768</v>
      </c>
      <c r="Q182" s="33" t="s">
        <v>769</v>
      </c>
    </row>
    <row r="183" spans="1:17">
      <c r="A183" s="1">
        <v>182</v>
      </c>
      <c r="B183" s="27">
        <v>18075</v>
      </c>
      <c r="C183" s="27" t="s">
        <v>3</v>
      </c>
      <c r="D183" s="27" t="s">
        <v>765</v>
      </c>
      <c r="E183" s="27" t="s">
        <v>176</v>
      </c>
      <c r="F183" s="27">
        <v>108</v>
      </c>
      <c r="G183" s="27">
        <v>21.6</v>
      </c>
      <c r="H183" s="31">
        <v>162000</v>
      </c>
      <c r="I183" s="31">
        <v>162000</v>
      </c>
      <c r="J183" s="31">
        <v>162000</v>
      </c>
      <c r="K183" s="27" t="s">
        <v>552</v>
      </c>
      <c r="L183" s="27" t="s">
        <v>770</v>
      </c>
      <c r="M183" s="32">
        <v>42298</v>
      </c>
      <c r="N183" s="32">
        <v>44124</v>
      </c>
      <c r="O183" s="27" t="s">
        <v>767</v>
      </c>
      <c r="P183" s="27" t="s">
        <v>768</v>
      </c>
      <c r="Q183" s="33" t="s">
        <v>769</v>
      </c>
    </row>
    <row r="184" spans="1:17" ht="29">
      <c r="A184" s="1">
        <v>183</v>
      </c>
      <c r="B184" s="7">
        <v>33948</v>
      </c>
      <c r="C184" s="7" t="s">
        <v>3</v>
      </c>
      <c r="D184" s="7" t="s">
        <v>765</v>
      </c>
      <c r="E184" s="7" t="s">
        <v>182</v>
      </c>
      <c r="F184" s="7">
        <v>198</v>
      </c>
      <c r="G184" s="7">
        <v>39.6</v>
      </c>
      <c r="H184" s="7"/>
      <c r="I184" s="12">
        <v>296500</v>
      </c>
      <c r="J184" s="12">
        <v>296500</v>
      </c>
      <c r="K184" s="7" t="s">
        <v>771</v>
      </c>
      <c r="L184" s="7" t="s">
        <v>772</v>
      </c>
      <c r="M184" s="9">
        <v>44294</v>
      </c>
      <c r="N184" s="9">
        <v>45389</v>
      </c>
      <c r="O184" s="10" t="s">
        <v>767</v>
      </c>
      <c r="P184" s="7" t="s">
        <v>773</v>
      </c>
      <c r="Q184" s="11" t="s">
        <v>769</v>
      </c>
    </row>
    <row r="185" spans="1:17">
      <c r="A185" s="1">
        <v>184</v>
      </c>
      <c r="B185" s="7">
        <v>34668</v>
      </c>
      <c r="C185" s="7" t="s">
        <v>3</v>
      </c>
      <c r="D185" s="7" t="s">
        <v>765</v>
      </c>
      <c r="E185" s="7" t="s">
        <v>182</v>
      </c>
      <c r="F185" s="7">
        <v>24</v>
      </c>
      <c r="G185" s="7">
        <v>4.8000000000000007</v>
      </c>
      <c r="H185" s="7"/>
      <c r="I185" s="12">
        <v>36000</v>
      </c>
      <c r="J185" s="12">
        <v>36000</v>
      </c>
      <c r="K185" s="7" t="s">
        <v>552</v>
      </c>
      <c r="L185" s="7" t="s">
        <v>774</v>
      </c>
      <c r="M185" s="9">
        <v>44372</v>
      </c>
      <c r="N185" s="9">
        <v>45467</v>
      </c>
      <c r="O185" s="10" t="s">
        <v>767</v>
      </c>
      <c r="P185" s="7" t="s">
        <v>268</v>
      </c>
      <c r="Q185" s="11" t="s">
        <v>769</v>
      </c>
    </row>
    <row r="186" spans="1:17" ht="29">
      <c r="A186" s="1">
        <v>185</v>
      </c>
      <c r="B186" s="7">
        <v>33798</v>
      </c>
      <c r="C186" s="7" t="s">
        <v>3</v>
      </c>
      <c r="D186" s="7" t="s">
        <v>775</v>
      </c>
      <c r="E186" s="7" t="s">
        <v>220</v>
      </c>
      <c r="F186" s="7">
        <v>42</v>
      </c>
      <c r="G186" s="7">
        <v>8.4</v>
      </c>
      <c r="H186" s="7"/>
      <c r="I186" s="12">
        <v>63000</v>
      </c>
      <c r="J186" s="12">
        <v>63000</v>
      </c>
      <c r="K186" s="7" t="s">
        <v>244</v>
      </c>
      <c r="L186" s="7" t="s">
        <v>245</v>
      </c>
      <c r="M186" s="9">
        <v>44265</v>
      </c>
      <c r="N186" s="9">
        <v>45360</v>
      </c>
      <c r="O186" s="10" t="s">
        <v>776</v>
      </c>
      <c r="P186" s="7" t="s">
        <v>777</v>
      </c>
      <c r="Q186" s="11" t="s">
        <v>581</v>
      </c>
    </row>
    <row r="187" spans="1:17" ht="29">
      <c r="A187" s="1">
        <v>186</v>
      </c>
      <c r="B187" s="7">
        <v>34066</v>
      </c>
      <c r="C187" s="7" t="s">
        <v>3</v>
      </c>
      <c r="D187" s="7" t="s">
        <v>778</v>
      </c>
      <c r="E187" s="7" t="s">
        <v>48</v>
      </c>
      <c r="F187" s="7">
        <v>210</v>
      </c>
      <c r="G187" s="7">
        <v>42</v>
      </c>
      <c r="H187" s="7"/>
      <c r="I187" s="12">
        <v>315000</v>
      </c>
      <c r="J187" s="12">
        <v>315000</v>
      </c>
      <c r="K187" s="7" t="s">
        <v>221</v>
      </c>
      <c r="L187" s="7" t="s">
        <v>779</v>
      </c>
      <c r="M187" s="9">
        <v>44334</v>
      </c>
      <c r="N187" s="9">
        <v>45429</v>
      </c>
      <c r="O187" s="10" t="s">
        <v>780</v>
      </c>
      <c r="P187" s="7" t="s">
        <v>480</v>
      </c>
      <c r="Q187" s="11" t="s">
        <v>522</v>
      </c>
    </row>
    <row r="188" spans="1:17" ht="29">
      <c r="A188" s="1">
        <v>187</v>
      </c>
      <c r="B188" s="7">
        <v>33591</v>
      </c>
      <c r="C188" s="7" t="s">
        <v>3</v>
      </c>
      <c r="D188" s="7" t="s">
        <v>781</v>
      </c>
      <c r="E188" s="7" t="s">
        <v>782</v>
      </c>
      <c r="F188" s="7">
        <v>99</v>
      </c>
      <c r="G188" s="7">
        <v>19.8</v>
      </c>
      <c r="H188" s="7"/>
      <c r="I188" s="12">
        <v>148500</v>
      </c>
      <c r="J188" s="12">
        <v>148500</v>
      </c>
      <c r="K188" s="7" t="s">
        <v>49</v>
      </c>
      <c r="L188" s="7" t="s">
        <v>783</v>
      </c>
      <c r="M188" s="9">
        <v>44265</v>
      </c>
      <c r="N188" s="9">
        <v>45360</v>
      </c>
      <c r="O188" s="10" t="s">
        <v>784</v>
      </c>
      <c r="P188" s="7" t="s">
        <v>785</v>
      </c>
      <c r="Q188" s="11" t="s">
        <v>786</v>
      </c>
    </row>
    <row r="189" spans="1:17" ht="15.5">
      <c r="A189" s="1">
        <v>188</v>
      </c>
      <c r="B189" s="7">
        <v>35524</v>
      </c>
      <c r="C189" s="14" t="s">
        <v>3</v>
      </c>
      <c r="D189" s="13" t="s">
        <v>787</v>
      </c>
      <c r="E189" s="14" t="s">
        <v>656</v>
      </c>
      <c r="F189" s="14">
        <v>10</v>
      </c>
      <c r="G189" s="7">
        <v>2.11</v>
      </c>
      <c r="H189" s="7"/>
      <c r="I189" s="12">
        <v>15000</v>
      </c>
      <c r="J189" s="12">
        <v>15000</v>
      </c>
      <c r="K189" s="7" t="s">
        <v>7</v>
      </c>
      <c r="L189" s="14" t="s">
        <v>788</v>
      </c>
      <c r="M189" s="13">
        <v>44516</v>
      </c>
      <c r="N189" s="13">
        <v>45611</v>
      </c>
      <c r="O189" s="10" t="s">
        <v>789</v>
      </c>
      <c r="P189" s="7" t="s">
        <v>790</v>
      </c>
      <c r="Q189" s="7">
        <v>8090779169</v>
      </c>
    </row>
    <row r="190" spans="1:17" ht="29">
      <c r="A190" s="1">
        <v>189</v>
      </c>
      <c r="B190" s="7">
        <v>32990</v>
      </c>
      <c r="C190" s="7" t="s">
        <v>3</v>
      </c>
      <c r="D190" s="7" t="s">
        <v>791</v>
      </c>
      <c r="E190" s="7" t="s">
        <v>792</v>
      </c>
      <c r="F190" s="7">
        <v>199</v>
      </c>
      <c r="G190" s="7">
        <v>39.800000000000004</v>
      </c>
      <c r="H190" s="7"/>
      <c r="I190" s="12">
        <v>298000</v>
      </c>
      <c r="J190" s="12"/>
      <c r="K190" s="7" t="s">
        <v>626</v>
      </c>
      <c r="L190" s="7" t="s">
        <v>793</v>
      </c>
      <c r="M190" s="9">
        <v>44174</v>
      </c>
      <c r="N190" s="9">
        <v>45268</v>
      </c>
      <c r="O190" s="10" t="s">
        <v>794</v>
      </c>
      <c r="P190" s="7" t="s">
        <v>795</v>
      </c>
      <c r="Q190" s="11" t="s">
        <v>796</v>
      </c>
    </row>
    <row r="191" spans="1:17" ht="29">
      <c r="A191" s="1">
        <v>190</v>
      </c>
      <c r="B191" s="7">
        <v>32991</v>
      </c>
      <c r="C191" s="7" t="s">
        <v>3</v>
      </c>
      <c r="D191" s="7" t="s">
        <v>791</v>
      </c>
      <c r="E191" s="7" t="s">
        <v>797</v>
      </c>
      <c r="F191" s="7">
        <v>122</v>
      </c>
      <c r="G191" s="7">
        <v>24.400000000000002</v>
      </c>
      <c r="H191" s="7"/>
      <c r="I191" s="12">
        <v>183000</v>
      </c>
      <c r="J191" s="12">
        <v>183000</v>
      </c>
      <c r="K191" s="7" t="s">
        <v>626</v>
      </c>
      <c r="L191" s="7" t="s">
        <v>793</v>
      </c>
      <c r="M191" s="9">
        <v>44224</v>
      </c>
      <c r="N191" s="9">
        <v>45318</v>
      </c>
      <c r="O191" s="10" t="s">
        <v>794</v>
      </c>
      <c r="P191" s="7" t="s">
        <v>795</v>
      </c>
      <c r="Q191" s="11" t="s">
        <v>796</v>
      </c>
    </row>
    <row r="192" spans="1:17">
      <c r="A192" s="1">
        <v>191</v>
      </c>
      <c r="B192" s="7">
        <v>34941</v>
      </c>
      <c r="C192" s="7" t="s">
        <v>3</v>
      </c>
      <c r="D192" s="7" t="s">
        <v>798</v>
      </c>
      <c r="E192" s="7" t="s">
        <v>799</v>
      </c>
      <c r="F192" s="7">
        <v>100</v>
      </c>
      <c r="G192" s="7">
        <v>20</v>
      </c>
      <c r="H192" s="7"/>
      <c r="I192" s="12">
        <v>150000</v>
      </c>
      <c r="J192" s="12">
        <v>150000</v>
      </c>
      <c r="K192" s="7" t="s">
        <v>35</v>
      </c>
      <c r="L192" s="7" t="s">
        <v>73</v>
      </c>
      <c r="M192" s="9">
        <v>44420</v>
      </c>
      <c r="N192" s="9">
        <v>45515</v>
      </c>
      <c r="O192" s="10" t="s">
        <v>800</v>
      </c>
      <c r="P192" s="7" t="s">
        <v>801</v>
      </c>
      <c r="Q192" s="11" t="s">
        <v>802</v>
      </c>
    </row>
    <row r="193" spans="1:17">
      <c r="A193" s="1">
        <v>192</v>
      </c>
      <c r="B193" s="7">
        <v>32921</v>
      </c>
      <c r="C193" s="7" t="s">
        <v>3</v>
      </c>
      <c r="D193" s="7" t="s">
        <v>803</v>
      </c>
      <c r="E193" s="7" t="s">
        <v>804</v>
      </c>
      <c r="F193" s="7">
        <v>152</v>
      </c>
      <c r="G193" s="7">
        <v>30.400000000000002</v>
      </c>
      <c r="H193" s="7"/>
      <c r="I193" s="12">
        <v>228000</v>
      </c>
      <c r="J193" s="12">
        <v>228000</v>
      </c>
      <c r="K193" s="7" t="s">
        <v>221</v>
      </c>
      <c r="L193" s="7" t="s">
        <v>805</v>
      </c>
      <c r="M193" s="9">
        <v>44242</v>
      </c>
      <c r="N193" s="9">
        <v>45336</v>
      </c>
      <c r="O193" s="10" t="s">
        <v>806</v>
      </c>
      <c r="P193" s="7" t="s">
        <v>526</v>
      </c>
      <c r="Q193" s="11" t="s">
        <v>807</v>
      </c>
    </row>
    <row r="194" spans="1:17">
      <c r="A194" s="1">
        <v>193</v>
      </c>
      <c r="B194" s="7">
        <v>32922</v>
      </c>
      <c r="C194" s="7" t="s">
        <v>3</v>
      </c>
      <c r="D194" s="7" t="s">
        <v>803</v>
      </c>
      <c r="E194" s="7" t="s">
        <v>804</v>
      </c>
      <c r="F194" s="7">
        <v>152</v>
      </c>
      <c r="G194" s="7">
        <v>30.400000000000002</v>
      </c>
      <c r="H194" s="7"/>
      <c r="I194" s="12">
        <v>228000</v>
      </c>
      <c r="J194" s="12">
        <v>228000</v>
      </c>
      <c r="K194" s="7" t="s">
        <v>221</v>
      </c>
      <c r="L194" s="7" t="s">
        <v>805</v>
      </c>
      <c r="M194" s="9">
        <v>44242</v>
      </c>
      <c r="N194" s="9">
        <v>45336</v>
      </c>
      <c r="O194" s="10" t="s">
        <v>806</v>
      </c>
      <c r="P194" s="7" t="s">
        <v>526</v>
      </c>
      <c r="Q194" s="11" t="s">
        <v>807</v>
      </c>
    </row>
    <row r="195" spans="1:17">
      <c r="A195" s="1">
        <v>194</v>
      </c>
      <c r="B195" s="7">
        <v>32867</v>
      </c>
      <c r="C195" s="7" t="s">
        <v>3</v>
      </c>
      <c r="D195" s="7" t="s">
        <v>803</v>
      </c>
      <c r="E195" s="7" t="s">
        <v>426</v>
      </c>
      <c r="F195" s="7">
        <v>90</v>
      </c>
      <c r="G195" s="7">
        <v>18</v>
      </c>
      <c r="H195" s="7"/>
      <c r="I195" s="12">
        <v>135000</v>
      </c>
      <c r="J195" s="12">
        <v>135000</v>
      </c>
      <c r="K195" s="7" t="s">
        <v>221</v>
      </c>
      <c r="L195" s="7" t="s">
        <v>808</v>
      </c>
      <c r="M195" s="9">
        <v>44246</v>
      </c>
      <c r="N195" s="9">
        <v>45340</v>
      </c>
      <c r="O195" s="10" t="s">
        <v>806</v>
      </c>
      <c r="P195" s="7" t="s">
        <v>192</v>
      </c>
      <c r="Q195" s="11" t="s">
        <v>807</v>
      </c>
    </row>
    <row r="196" spans="1:17">
      <c r="A196" s="1">
        <v>195</v>
      </c>
      <c r="B196" s="7">
        <v>35298</v>
      </c>
      <c r="C196" s="7" t="s">
        <v>3</v>
      </c>
      <c r="D196" s="7" t="s">
        <v>803</v>
      </c>
      <c r="E196" s="7" t="s">
        <v>809</v>
      </c>
      <c r="F196" s="7">
        <v>56</v>
      </c>
      <c r="G196" s="7">
        <v>11.200000000000001</v>
      </c>
      <c r="H196" s="7"/>
      <c r="I196" s="12">
        <v>84000</v>
      </c>
      <c r="J196" s="12">
        <v>84000</v>
      </c>
      <c r="K196" s="7" t="s">
        <v>221</v>
      </c>
      <c r="L196" s="7" t="s">
        <v>810</v>
      </c>
      <c r="M196" s="9">
        <v>44440</v>
      </c>
      <c r="N196" s="9">
        <v>45535</v>
      </c>
      <c r="O196" s="10" t="s">
        <v>806</v>
      </c>
      <c r="P196" s="7" t="s">
        <v>811</v>
      </c>
      <c r="Q196" s="11" t="s">
        <v>807</v>
      </c>
    </row>
    <row r="197" spans="1:17" ht="15.5">
      <c r="A197" s="1">
        <v>196</v>
      </c>
      <c r="B197" s="7">
        <v>35567</v>
      </c>
      <c r="C197" s="14" t="s">
        <v>3</v>
      </c>
      <c r="D197" s="13" t="s">
        <v>812</v>
      </c>
      <c r="E197" s="14" t="s">
        <v>813</v>
      </c>
      <c r="F197" s="14">
        <v>42</v>
      </c>
      <c r="G197" s="7">
        <v>8.8800000000000008</v>
      </c>
      <c r="H197" s="7"/>
      <c r="I197" s="12">
        <v>63000</v>
      </c>
      <c r="J197" s="12">
        <v>63000</v>
      </c>
      <c r="K197" s="7" t="s">
        <v>7</v>
      </c>
      <c r="L197" s="14" t="s">
        <v>814</v>
      </c>
      <c r="M197" s="13">
        <v>44516</v>
      </c>
      <c r="N197" s="13">
        <v>45611</v>
      </c>
      <c r="O197" s="10" t="s">
        <v>815</v>
      </c>
      <c r="P197" s="7" t="s">
        <v>816</v>
      </c>
      <c r="Q197" s="7">
        <v>8030713060</v>
      </c>
    </row>
    <row r="198" spans="1:17">
      <c r="A198" s="1">
        <v>197</v>
      </c>
      <c r="B198" s="7">
        <v>32882</v>
      </c>
      <c r="C198" s="7" t="s">
        <v>3</v>
      </c>
      <c r="D198" s="7" t="s">
        <v>817</v>
      </c>
      <c r="E198" s="7" t="s">
        <v>48</v>
      </c>
      <c r="F198" s="7">
        <v>198</v>
      </c>
      <c r="G198" s="7">
        <v>39.6</v>
      </c>
      <c r="H198" s="12">
        <v>296500</v>
      </c>
      <c r="I198" s="12">
        <v>296500</v>
      </c>
      <c r="J198" s="12"/>
      <c r="K198" s="7" t="s">
        <v>56</v>
      </c>
      <c r="L198" s="7" t="s">
        <v>818</v>
      </c>
      <c r="M198" s="9">
        <v>44159</v>
      </c>
      <c r="N198" s="9">
        <v>45253</v>
      </c>
      <c r="O198" s="10" t="s">
        <v>819</v>
      </c>
      <c r="P198" s="7" t="s">
        <v>820</v>
      </c>
      <c r="Q198" s="11" t="s">
        <v>821</v>
      </c>
    </row>
    <row r="199" spans="1:17" ht="29">
      <c r="A199" s="1">
        <v>198</v>
      </c>
      <c r="B199" s="7">
        <v>33188</v>
      </c>
      <c r="C199" s="7" t="s">
        <v>3</v>
      </c>
      <c r="D199" s="7" t="s">
        <v>822</v>
      </c>
      <c r="E199" s="7" t="s">
        <v>48</v>
      </c>
      <c r="F199" s="7">
        <v>120</v>
      </c>
      <c r="G199" s="7">
        <v>24</v>
      </c>
      <c r="H199" s="7"/>
      <c r="I199" s="8">
        <f>F199*1500</f>
        <v>180000</v>
      </c>
      <c r="J199" s="8">
        <v>180000</v>
      </c>
      <c r="K199" s="7" t="s">
        <v>8</v>
      </c>
      <c r="L199" s="7" t="s">
        <v>448</v>
      </c>
      <c r="M199" s="9">
        <v>44328</v>
      </c>
      <c r="N199" s="9">
        <v>45423</v>
      </c>
      <c r="O199" s="10" t="s">
        <v>823</v>
      </c>
      <c r="P199" s="7" t="s">
        <v>824</v>
      </c>
      <c r="Q199" s="11" t="s">
        <v>825</v>
      </c>
    </row>
    <row r="200" spans="1:17" ht="29">
      <c r="A200" s="1">
        <v>199</v>
      </c>
      <c r="B200" s="15">
        <v>32824</v>
      </c>
      <c r="C200" s="15" t="s">
        <v>3</v>
      </c>
      <c r="D200" s="15" t="s">
        <v>826</v>
      </c>
      <c r="E200" s="15" t="s">
        <v>48</v>
      </c>
      <c r="F200" s="15">
        <v>70</v>
      </c>
      <c r="G200" s="15">
        <v>14</v>
      </c>
      <c r="H200" s="16">
        <f>F200*1500</f>
        <v>105000</v>
      </c>
      <c r="I200" s="17"/>
      <c r="J200" s="17"/>
      <c r="K200" s="15" t="s">
        <v>62</v>
      </c>
      <c r="L200" s="15" t="s">
        <v>827</v>
      </c>
      <c r="M200" s="18">
        <v>44141</v>
      </c>
      <c r="N200" s="18">
        <v>45235</v>
      </c>
      <c r="O200" s="19" t="s">
        <v>828</v>
      </c>
      <c r="P200" s="15" t="s">
        <v>85</v>
      </c>
      <c r="Q200" s="20" t="s">
        <v>829</v>
      </c>
    </row>
    <row r="201" spans="1:17">
      <c r="A201" s="1">
        <v>200</v>
      </c>
      <c r="B201" s="7">
        <v>22176</v>
      </c>
      <c r="C201" s="7" t="s">
        <v>3</v>
      </c>
      <c r="D201" s="7" t="s">
        <v>830</v>
      </c>
      <c r="E201" s="7" t="s">
        <v>48</v>
      </c>
      <c r="F201" s="7">
        <v>91</v>
      </c>
      <c r="G201" s="7">
        <v>18.2</v>
      </c>
      <c r="H201" s="12">
        <v>136500</v>
      </c>
      <c r="I201" s="12">
        <v>136500</v>
      </c>
      <c r="J201" s="12">
        <v>136500</v>
      </c>
      <c r="K201" s="7" t="s">
        <v>8</v>
      </c>
      <c r="L201" s="7" t="s">
        <v>195</v>
      </c>
      <c r="M201" s="9">
        <v>42446</v>
      </c>
      <c r="N201" s="9">
        <v>45001</v>
      </c>
      <c r="O201" s="10" t="s">
        <v>831</v>
      </c>
      <c r="P201" s="7" t="s">
        <v>832</v>
      </c>
      <c r="Q201" s="11" t="s">
        <v>833</v>
      </c>
    </row>
    <row r="202" spans="1:17">
      <c r="A202" s="1">
        <v>201</v>
      </c>
      <c r="B202" s="7">
        <v>34738</v>
      </c>
      <c r="C202" s="7" t="s">
        <v>3</v>
      </c>
      <c r="D202" s="7" t="s">
        <v>834</v>
      </c>
      <c r="E202" s="7" t="s">
        <v>555</v>
      </c>
      <c r="F202" s="7">
        <v>45</v>
      </c>
      <c r="G202" s="7">
        <v>9</v>
      </c>
      <c r="H202" s="7"/>
      <c r="I202" s="12">
        <v>675000</v>
      </c>
      <c r="J202" s="12">
        <v>675000</v>
      </c>
      <c r="K202" s="7" t="s">
        <v>314</v>
      </c>
      <c r="L202" s="7" t="s">
        <v>519</v>
      </c>
      <c r="M202" s="9">
        <v>44383</v>
      </c>
      <c r="N202" s="9">
        <v>45478</v>
      </c>
      <c r="O202" s="10" t="s">
        <v>835</v>
      </c>
      <c r="P202" s="7" t="s">
        <v>836</v>
      </c>
      <c r="Q202" s="11" t="s">
        <v>837</v>
      </c>
    </row>
    <row r="203" spans="1:17" ht="29">
      <c r="A203" s="1">
        <v>202</v>
      </c>
      <c r="B203" s="7">
        <v>33189</v>
      </c>
      <c r="C203" s="7" t="s">
        <v>3</v>
      </c>
      <c r="D203" s="7" t="s">
        <v>838</v>
      </c>
      <c r="E203" s="7" t="s">
        <v>156</v>
      </c>
      <c r="F203" s="7">
        <v>117</v>
      </c>
      <c r="G203" s="7">
        <v>23.400000000000002</v>
      </c>
      <c r="H203" s="7"/>
      <c r="I203" s="12">
        <v>175500</v>
      </c>
      <c r="J203" s="12">
        <v>175500</v>
      </c>
      <c r="K203" s="7" t="s">
        <v>259</v>
      </c>
      <c r="L203" s="7" t="s">
        <v>839</v>
      </c>
      <c r="M203" s="9">
        <v>44224</v>
      </c>
      <c r="N203" s="9">
        <v>45318</v>
      </c>
      <c r="O203" s="10" t="s">
        <v>840</v>
      </c>
      <c r="P203" s="7" t="s">
        <v>841</v>
      </c>
      <c r="Q203" s="11" t="s">
        <v>825</v>
      </c>
    </row>
    <row r="204" spans="1:17">
      <c r="A204" s="1">
        <v>203</v>
      </c>
      <c r="B204" s="7">
        <v>32504</v>
      </c>
      <c r="C204" s="7" t="s">
        <v>3</v>
      </c>
      <c r="D204" s="7" t="s">
        <v>842</v>
      </c>
      <c r="E204" s="7" t="s">
        <v>48</v>
      </c>
      <c r="F204" s="7">
        <v>10</v>
      </c>
      <c r="G204" s="7">
        <v>2</v>
      </c>
      <c r="H204" s="7"/>
      <c r="I204" s="12">
        <v>15000</v>
      </c>
      <c r="J204" s="12"/>
      <c r="K204" s="7" t="s">
        <v>8</v>
      </c>
      <c r="L204" s="7" t="s">
        <v>195</v>
      </c>
      <c r="M204" s="9">
        <v>44118</v>
      </c>
      <c r="N204" s="9">
        <v>45212</v>
      </c>
      <c r="O204" s="10" t="s">
        <v>843</v>
      </c>
      <c r="P204" s="7" t="s">
        <v>844</v>
      </c>
      <c r="Q204" s="11" t="s">
        <v>845</v>
      </c>
    </row>
    <row r="205" spans="1:17">
      <c r="A205" s="1">
        <v>204</v>
      </c>
      <c r="B205" s="7">
        <v>33399</v>
      </c>
      <c r="C205" s="7" t="s">
        <v>3</v>
      </c>
      <c r="D205" s="7" t="s">
        <v>842</v>
      </c>
      <c r="E205" s="7" t="s">
        <v>72</v>
      </c>
      <c r="F205" s="7">
        <v>108</v>
      </c>
      <c r="G205" s="7">
        <v>21.6</v>
      </c>
      <c r="H205" s="7"/>
      <c r="I205" s="12">
        <v>162000</v>
      </c>
      <c r="J205" s="12">
        <v>162000</v>
      </c>
      <c r="K205" s="7" t="s">
        <v>8</v>
      </c>
      <c r="L205" s="7" t="s">
        <v>89</v>
      </c>
      <c r="M205" s="9">
        <v>44242</v>
      </c>
      <c r="N205" s="9">
        <v>45336</v>
      </c>
      <c r="O205" s="10" t="s">
        <v>843</v>
      </c>
      <c r="P205" s="7" t="s">
        <v>846</v>
      </c>
      <c r="Q205" s="11" t="s">
        <v>845</v>
      </c>
    </row>
    <row r="206" spans="1:17" ht="29">
      <c r="A206" s="1">
        <v>205</v>
      </c>
      <c r="B206" s="7">
        <v>34578</v>
      </c>
      <c r="C206" s="7" t="s">
        <v>3</v>
      </c>
      <c r="D206" s="7" t="s">
        <v>847</v>
      </c>
      <c r="E206" s="7" t="s">
        <v>848</v>
      </c>
      <c r="F206" s="7">
        <v>208</v>
      </c>
      <c r="G206" s="7">
        <v>41.6</v>
      </c>
      <c r="H206" s="7"/>
      <c r="I206" s="12">
        <v>312000</v>
      </c>
      <c r="J206" s="12">
        <v>312000</v>
      </c>
      <c r="K206" s="7" t="s">
        <v>183</v>
      </c>
      <c r="L206" s="7" t="s">
        <v>380</v>
      </c>
      <c r="M206" s="9">
        <v>44358</v>
      </c>
      <c r="N206" s="9">
        <v>45453</v>
      </c>
      <c r="O206" s="10" t="s">
        <v>849</v>
      </c>
      <c r="P206" s="7" t="s">
        <v>429</v>
      </c>
      <c r="Q206" s="11" t="s">
        <v>850</v>
      </c>
    </row>
    <row r="207" spans="1:17" ht="29">
      <c r="A207" s="1">
        <v>206</v>
      </c>
      <c r="B207" s="7">
        <v>34579</v>
      </c>
      <c r="C207" s="7" t="s">
        <v>3</v>
      </c>
      <c r="D207" s="7" t="s">
        <v>847</v>
      </c>
      <c r="E207" s="7" t="s">
        <v>848</v>
      </c>
      <c r="F207" s="7">
        <v>293</v>
      </c>
      <c r="G207" s="7">
        <v>58.6</v>
      </c>
      <c r="H207" s="7"/>
      <c r="I207" s="12">
        <v>439500</v>
      </c>
      <c r="J207" s="12">
        <v>439500</v>
      </c>
      <c r="K207" s="7" t="s">
        <v>851</v>
      </c>
      <c r="L207" s="7" t="s">
        <v>852</v>
      </c>
      <c r="M207" s="9">
        <v>44358</v>
      </c>
      <c r="N207" s="9">
        <v>45453</v>
      </c>
      <c r="O207" s="10" t="s">
        <v>849</v>
      </c>
      <c r="P207" s="7" t="s">
        <v>429</v>
      </c>
      <c r="Q207" s="11" t="s">
        <v>850</v>
      </c>
    </row>
    <row r="208" spans="1:17" ht="29">
      <c r="A208" s="1">
        <v>207</v>
      </c>
      <c r="B208" s="7">
        <v>34869</v>
      </c>
      <c r="C208" s="7" t="s">
        <v>3</v>
      </c>
      <c r="D208" s="7" t="s">
        <v>847</v>
      </c>
      <c r="E208" s="7" t="s">
        <v>694</v>
      </c>
      <c r="F208" s="7">
        <v>306</v>
      </c>
      <c r="G208" s="7">
        <v>61.2</v>
      </c>
      <c r="H208" s="7"/>
      <c r="I208" s="12">
        <v>459000</v>
      </c>
      <c r="J208" s="12">
        <v>459000</v>
      </c>
      <c r="K208" s="7" t="s">
        <v>851</v>
      </c>
      <c r="L208" s="7" t="s">
        <v>852</v>
      </c>
      <c r="M208" s="9">
        <v>44420</v>
      </c>
      <c r="N208" s="9">
        <v>45515</v>
      </c>
      <c r="O208" s="10" t="s">
        <v>849</v>
      </c>
      <c r="P208" s="7" t="s">
        <v>429</v>
      </c>
      <c r="Q208" s="11" t="s">
        <v>850</v>
      </c>
    </row>
    <row r="209" spans="1:17" ht="29">
      <c r="A209" s="1">
        <v>208</v>
      </c>
      <c r="B209" s="7">
        <v>35388</v>
      </c>
      <c r="C209" s="7" t="s">
        <v>3</v>
      </c>
      <c r="D209" s="7" t="s">
        <v>847</v>
      </c>
      <c r="E209" s="7" t="s">
        <v>48</v>
      </c>
      <c r="F209" s="7">
        <v>165</v>
      </c>
      <c r="G209" s="7">
        <v>33</v>
      </c>
      <c r="H209" s="7"/>
      <c r="I209" s="12">
        <v>247500</v>
      </c>
      <c r="J209" s="12">
        <v>247500</v>
      </c>
      <c r="K209" s="7" t="s">
        <v>698</v>
      </c>
      <c r="L209" s="7" t="s">
        <v>853</v>
      </c>
      <c r="M209" s="9">
        <v>44449</v>
      </c>
      <c r="N209" s="9">
        <v>45544</v>
      </c>
      <c r="O209" s="10" t="s">
        <v>849</v>
      </c>
      <c r="P209" s="7" t="s">
        <v>429</v>
      </c>
      <c r="Q209" s="11" t="s">
        <v>850</v>
      </c>
    </row>
    <row r="210" spans="1:17" ht="29">
      <c r="A210" s="1">
        <v>209</v>
      </c>
      <c r="B210" s="7">
        <v>35789</v>
      </c>
      <c r="C210" s="7" t="s">
        <v>3</v>
      </c>
      <c r="D210" s="7" t="s">
        <v>847</v>
      </c>
      <c r="E210" s="7" t="s">
        <v>48</v>
      </c>
      <c r="F210" s="7">
        <v>755</v>
      </c>
      <c r="G210" s="7">
        <v>151</v>
      </c>
      <c r="H210" s="7"/>
      <c r="I210" s="12">
        <v>1132500</v>
      </c>
      <c r="J210" s="12"/>
      <c r="K210" s="7" t="s">
        <v>35</v>
      </c>
      <c r="L210" s="7" t="s">
        <v>854</v>
      </c>
      <c r="M210" s="9">
        <v>44503</v>
      </c>
      <c r="N210" s="9">
        <v>45598</v>
      </c>
      <c r="O210" s="10" t="s">
        <v>849</v>
      </c>
      <c r="P210" s="7" t="s">
        <v>429</v>
      </c>
      <c r="Q210" s="11" t="s">
        <v>850</v>
      </c>
    </row>
    <row r="211" spans="1:17">
      <c r="A211" s="1">
        <v>210</v>
      </c>
      <c r="B211" s="7">
        <v>33071</v>
      </c>
      <c r="C211" s="7" t="s">
        <v>3</v>
      </c>
      <c r="D211" s="7" t="s">
        <v>855</v>
      </c>
      <c r="E211" s="7" t="s">
        <v>48</v>
      </c>
      <c r="F211" s="7">
        <v>63</v>
      </c>
      <c r="G211" s="7">
        <v>12.600000000000001</v>
      </c>
      <c r="H211" s="7"/>
      <c r="I211" s="12">
        <v>94500</v>
      </c>
      <c r="J211" s="12"/>
      <c r="K211" s="7" t="s">
        <v>314</v>
      </c>
      <c r="L211" s="7" t="s">
        <v>519</v>
      </c>
      <c r="M211" s="9">
        <v>44194</v>
      </c>
      <c r="N211" s="9">
        <v>45288</v>
      </c>
      <c r="O211" s="10" t="s">
        <v>856</v>
      </c>
      <c r="P211" s="7" t="s">
        <v>85</v>
      </c>
      <c r="Q211" s="11" t="s">
        <v>857</v>
      </c>
    </row>
    <row r="212" spans="1:17">
      <c r="A212" s="1">
        <v>211</v>
      </c>
      <c r="B212" s="7">
        <v>33072</v>
      </c>
      <c r="C212" s="7" t="s">
        <v>3</v>
      </c>
      <c r="D212" s="7" t="s">
        <v>855</v>
      </c>
      <c r="E212" s="7" t="s">
        <v>48</v>
      </c>
      <c r="F212" s="7">
        <v>48</v>
      </c>
      <c r="G212" s="7">
        <v>9.6000000000000014</v>
      </c>
      <c r="H212" s="7"/>
      <c r="I212" s="12">
        <v>72000</v>
      </c>
      <c r="J212" s="12"/>
      <c r="K212" s="7" t="s">
        <v>314</v>
      </c>
      <c r="L212" s="7" t="s">
        <v>519</v>
      </c>
      <c r="M212" s="9">
        <v>44194</v>
      </c>
      <c r="N212" s="9">
        <v>45288</v>
      </c>
      <c r="O212" s="10" t="s">
        <v>856</v>
      </c>
      <c r="P212" s="7" t="s">
        <v>85</v>
      </c>
      <c r="Q212" s="11" t="s">
        <v>857</v>
      </c>
    </row>
    <row r="213" spans="1:17" ht="29">
      <c r="A213" s="1">
        <v>212</v>
      </c>
      <c r="B213" s="7">
        <v>34339</v>
      </c>
      <c r="C213" s="7" t="s">
        <v>3</v>
      </c>
      <c r="D213" s="7" t="s">
        <v>858</v>
      </c>
      <c r="E213" s="7" t="s">
        <v>48</v>
      </c>
      <c r="F213" s="7">
        <v>105</v>
      </c>
      <c r="G213" s="7">
        <v>21</v>
      </c>
      <c r="H213" s="7"/>
      <c r="I213" s="12">
        <v>157500</v>
      </c>
      <c r="J213" s="12">
        <v>157500</v>
      </c>
      <c r="K213" s="7" t="s">
        <v>42</v>
      </c>
      <c r="L213" s="7" t="s">
        <v>42</v>
      </c>
      <c r="M213" s="9">
        <v>44328</v>
      </c>
      <c r="N213" s="9">
        <v>45423</v>
      </c>
      <c r="O213" s="10" t="s">
        <v>859</v>
      </c>
      <c r="P213" s="7" t="s">
        <v>860</v>
      </c>
      <c r="Q213" s="11" t="s">
        <v>680</v>
      </c>
    </row>
    <row r="214" spans="1:17">
      <c r="A214" s="1">
        <v>213</v>
      </c>
      <c r="B214" s="7">
        <v>34894</v>
      </c>
      <c r="C214" s="7" t="s">
        <v>3</v>
      </c>
      <c r="D214" s="7" t="s">
        <v>861</v>
      </c>
      <c r="E214" s="7" t="s">
        <v>48</v>
      </c>
      <c r="F214" s="7">
        <v>208</v>
      </c>
      <c r="G214" s="7">
        <v>41.6</v>
      </c>
      <c r="H214" s="7"/>
      <c r="I214" s="12">
        <v>312000</v>
      </c>
      <c r="J214" s="12">
        <v>312000</v>
      </c>
      <c r="K214" s="7" t="s">
        <v>42</v>
      </c>
      <c r="L214" s="7" t="s">
        <v>42</v>
      </c>
      <c r="M214" s="9">
        <v>44390</v>
      </c>
      <c r="N214" s="9">
        <v>45485</v>
      </c>
      <c r="O214" s="10" t="s">
        <v>862</v>
      </c>
      <c r="P214" s="7" t="s">
        <v>863</v>
      </c>
      <c r="Q214" s="11" t="s">
        <v>864</v>
      </c>
    </row>
    <row r="215" spans="1:17" ht="29">
      <c r="A215" s="1">
        <v>214</v>
      </c>
      <c r="B215" s="7">
        <v>28213</v>
      </c>
      <c r="C215" s="7" t="s">
        <v>3</v>
      </c>
      <c r="D215" s="7" t="s">
        <v>865</v>
      </c>
      <c r="E215" s="7" t="s">
        <v>156</v>
      </c>
      <c r="F215" s="7">
        <v>87</v>
      </c>
      <c r="G215" s="7">
        <v>17.400000000000002</v>
      </c>
      <c r="H215" s="12">
        <v>130500</v>
      </c>
      <c r="I215" s="12">
        <v>130500</v>
      </c>
      <c r="J215" s="12"/>
      <c r="K215" s="7" t="s">
        <v>866</v>
      </c>
      <c r="L215" s="7" t="s">
        <v>867</v>
      </c>
      <c r="M215" s="9">
        <v>43378</v>
      </c>
      <c r="N215" s="9">
        <v>45203</v>
      </c>
      <c r="O215" s="10" t="s">
        <v>868</v>
      </c>
      <c r="P215" s="7" t="s">
        <v>869</v>
      </c>
      <c r="Q215" s="11" t="s">
        <v>870</v>
      </c>
    </row>
    <row r="216" spans="1:17" ht="29">
      <c r="A216" s="1">
        <v>215</v>
      </c>
      <c r="B216" s="7">
        <v>33415</v>
      </c>
      <c r="C216" s="7" t="s">
        <v>3</v>
      </c>
      <c r="D216" s="7" t="s">
        <v>871</v>
      </c>
      <c r="E216" s="7" t="s">
        <v>48</v>
      </c>
      <c r="F216" s="7">
        <v>52</v>
      </c>
      <c r="G216" s="7">
        <v>10.4</v>
      </c>
      <c r="H216" s="7"/>
      <c r="I216" s="12">
        <v>78000</v>
      </c>
      <c r="J216" s="12">
        <v>78000</v>
      </c>
      <c r="K216" s="7" t="s">
        <v>102</v>
      </c>
      <c r="L216" s="7" t="s">
        <v>872</v>
      </c>
      <c r="M216" s="9">
        <v>44224</v>
      </c>
      <c r="N216" s="9">
        <v>45318</v>
      </c>
      <c r="O216" s="10" t="s">
        <v>873</v>
      </c>
      <c r="P216" s="7" t="s">
        <v>874</v>
      </c>
      <c r="Q216" s="11" t="s">
        <v>875</v>
      </c>
    </row>
    <row r="217" spans="1:17" ht="29">
      <c r="A217" s="1">
        <v>216</v>
      </c>
      <c r="B217" s="7">
        <v>34229</v>
      </c>
      <c r="C217" s="7" t="s">
        <v>3</v>
      </c>
      <c r="D217" s="7" t="s">
        <v>871</v>
      </c>
      <c r="E217" s="7" t="s">
        <v>555</v>
      </c>
      <c r="F217" s="7">
        <v>44</v>
      </c>
      <c r="G217" s="7">
        <v>8.8000000000000007</v>
      </c>
      <c r="H217" s="7"/>
      <c r="I217" s="12">
        <v>66000</v>
      </c>
      <c r="J217" s="12">
        <v>66000</v>
      </c>
      <c r="K217" s="7" t="s">
        <v>7</v>
      </c>
      <c r="L217" s="7" t="s">
        <v>876</v>
      </c>
      <c r="M217" s="9">
        <v>44328</v>
      </c>
      <c r="N217" s="9">
        <v>45423</v>
      </c>
      <c r="O217" s="10" t="s">
        <v>873</v>
      </c>
      <c r="P217" s="7" t="s">
        <v>382</v>
      </c>
      <c r="Q217" s="11" t="s">
        <v>877</v>
      </c>
    </row>
    <row r="218" spans="1:17">
      <c r="A218" s="1">
        <v>217</v>
      </c>
      <c r="B218" s="27">
        <v>25806</v>
      </c>
      <c r="C218" s="27" t="s">
        <v>3</v>
      </c>
      <c r="D218" s="27" t="s">
        <v>878</v>
      </c>
      <c r="E218" s="27" t="s">
        <v>182</v>
      </c>
      <c r="F218" s="27">
        <v>241</v>
      </c>
      <c r="G218" s="27">
        <v>48.2</v>
      </c>
      <c r="H218" s="31">
        <v>361500</v>
      </c>
      <c r="I218" s="31">
        <v>361500</v>
      </c>
      <c r="J218" s="31">
        <v>361500</v>
      </c>
      <c r="K218" s="27" t="s">
        <v>259</v>
      </c>
      <c r="L218" s="27" t="s">
        <v>879</v>
      </c>
      <c r="M218" s="32">
        <v>42965</v>
      </c>
      <c r="N218" s="32">
        <v>44060</v>
      </c>
      <c r="O218" s="27" t="s">
        <v>880</v>
      </c>
      <c r="P218" s="27" t="s">
        <v>881</v>
      </c>
      <c r="Q218" s="33" t="s">
        <v>882</v>
      </c>
    </row>
    <row r="219" spans="1:17">
      <c r="A219" s="1">
        <v>218</v>
      </c>
      <c r="B219" s="27">
        <v>25807</v>
      </c>
      <c r="C219" s="27" t="s">
        <v>3</v>
      </c>
      <c r="D219" s="27" t="s">
        <v>878</v>
      </c>
      <c r="E219" s="27" t="s">
        <v>182</v>
      </c>
      <c r="F219" s="27">
        <v>124</v>
      </c>
      <c r="G219" s="27">
        <v>24.8</v>
      </c>
      <c r="H219" s="31">
        <v>186000</v>
      </c>
      <c r="I219" s="31">
        <v>186000</v>
      </c>
      <c r="J219" s="31">
        <v>186000</v>
      </c>
      <c r="K219" s="27" t="s">
        <v>259</v>
      </c>
      <c r="L219" s="27" t="s">
        <v>260</v>
      </c>
      <c r="M219" s="32">
        <v>42965</v>
      </c>
      <c r="N219" s="32">
        <v>44060</v>
      </c>
      <c r="O219" s="27" t="s">
        <v>880</v>
      </c>
      <c r="P219" s="27" t="s">
        <v>881</v>
      </c>
      <c r="Q219" s="33" t="s">
        <v>882</v>
      </c>
    </row>
    <row r="220" spans="1:17">
      <c r="A220" s="1">
        <v>219</v>
      </c>
      <c r="B220" s="27">
        <v>25809</v>
      </c>
      <c r="C220" s="27" t="s">
        <v>3</v>
      </c>
      <c r="D220" s="27" t="s">
        <v>878</v>
      </c>
      <c r="E220" s="27" t="s">
        <v>182</v>
      </c>
      <c r="F220" s="27">
        <v>80</v>
      </c>
      <c r="G220" s="27">
        <v>16</v>
      </c>
      <c r="H220" s="12">
        <v>120000</v>
      </c>
      <c r="I220" s="12">
        <v>120000</v>
      </c>
      <c r="J220" s="12">
        <v>120000</v>
      </c>
      <c r="K220" s="27" t="s">
        <v>771</v>
      </c>
      <c r="L220" s="27" t="s">
        <v>772</v>
      </c>
      <c r="M220" s="32">
        <v>42965</v>
      </c>
      <c r="N220" s="32">
        <v>44060</v>
      </c>
      <c r="O220" s="27" t="s">
        <v>880</v>
      </c>
      <c r="P220" s="27" t="s">
        <v>881</v>
      </c>
      <c r="Q220" s="33" t="s">
        <v>883</v>
      </c>
    </row>
    <row r="221" spans="1:17" ht="29">
      <c r="A221" s="1">
        <v>220</v>
      </c>
      <c r="B221" s="7">
        <v>28086</v>
      </c>
      <c r="C221" s="7" t="s">
        <v>3</v>
      </c>
      <c r="D221" s="7" t="s">
        <v>878</v>
      </c>
      <c r="E221" s="7" t="s">
        <v>182</v>
      </c>
      <c r="F221" s="7">
        <v>52</v>
      </c>
      <c r="G221" s="7">
        <v>10.4</v>
      </c>
      <c r="H221" s="7"/>
      <c r="I221" s="12">
        <v>78000</v>
      </c>
      <c r="J221" s="12">
        <v>78000</v>
      </c>
      <c r="K221" s="7" t="s">
        <v>253</v>
      </c>
      <c r="L221" s="7" t="s">
        <v>884</v>
      </c>
      <c r="M221" s="9">
        <v>43343</v>
      </c>
      <c r="N221" s="9">
        <v>45168</v>
      </c>
      <c r="O221" s="10" t="s">
        <v>880</v>
      </c>
      <c r="P221" s="7" t="s">
        <v>881</v>
      </c>
      <c r="Q221" s="11" t="s">
        <v>885</v>
      </c>
    </row>
    <row r="222" spans="1:17" ht="29">
      <c r="A222" s="1">
        <v>221</v>
      </c>
      <c r="B222" s="7">
        <v>28087</v>
      </c>
      <c r="C222" s="7" t="s">
        <v>3</v>
      </c>
      <c r="D222" s="7" t="s">
        <v>878</v>
      </c>
      <c r="E222" s="7" t="s">
        <v>182</v>
      </c>
      <c r="F222" s="7">
        <v>94</v>
      </c>
      <c r="G222" s="7">
        <v>18.8</v>
      </c>
      <c r="H222" s="7"/>
      <c r="I222" s="12">
        <v>141000</v>
      </c>
      <c r="J222" s="12">
        <v>141000</v>
      </c>
      <c r="K222" s="7" t="s">
        <v>886</v>
      </c>
      <c r="L222" s="7" t="s">
        <v>887</v>
      </c>
      <c r="M222" s="9">
        <v>43343</v>
      </c>
      <c r="N222" s="9">
        <v>45168</v>
      </c>
      <c r="O222" s="10" t="s">
        <v>880</v>
      </c>
      <c r="P222" s="7" t="s">
        <v>881</v>
      </c>
      <c r="Q222" s="11" t="s">
        <v>885</v>
      </c>
    </row>
    <row r="223" spans="1:17" ht="29">
      <c r="A223" s="1">
        <v>222</v>
      </c>
      <c r="B223" s="7">
        <v>28088</v>
      </c>
      <c r="C223" s="7" t="s">
        <v>3</v>
      </c>
      <c r="D223" s="7" t="s">
        <v>878</v>
      </c>
      <c r="E223" s="7" t="s">
        <v>182</v>
      </c>
      <c r="F223" s="7">
        <v>40</v>
      </c>
      <c r="G223" s="7">
        <v>8</v>
      </c>
      <c r="H223" s="7"/>
      <c r="I223" s="12">
        <v>60000</v>
      </c>
      <c r="J223" s="12"/>
      <c r="K223" s="7" t="s">
        <v>886</v>
      </c>
      <c r="L223" s="7" t="s">
        <v>887</v>
      </c>
      <c r="M223" s="9">
        <v>43378</v>
      </c>
      <c r="N223" s="9">
        <v>45203</v>
      </c>
      <c r="O223" s="10" t="s">
        <v>880</v>
      </c>
      <c r="P223" s="7" t="s">
        <v>881</v>
      </c>
      <c r="Q223" s="11" t="s">
        <v>885</v>
      </c>
    </row>
    <row r="224" spans="1:17" ht="29">
      <c r="A224" s="1">
        <v>223</v>
      </c>
      <c r="B224" s="7">
        <v>33173</v>
      </c>
      <c r="C224" s="7" t="s">
        <v>3</v>
      </c>
      <c r="D224" s="7" t="s">
        <v>878</v>
      </c>
      <c r="E224" s="7" t="s">
        <v>182</v>
      </c>
      <c r="F224" s="7">
        <v>179</v>
      </c>
      <c r="G224" s="7">
        <v>35.800000000000004</v>
      </c>
      <c r="H224" s="7"/>
      <c r="I224" s="12">
        <v>268500</v>
      </c>
      <c r="J224" s="12"/>
      <c r="K224" s="7" t="s">
        <v>886</v>
      </c>
      <c r="L224" s="7" t="s">
        <v>887</v>
      </c>
      <c r="M224" s="9">
        <v>44194</v>
      </c>
      <c r="N224" s="9">
        <v>45288</v>
      </c>
      <c r="O224" s="10" t="s">
        <v>880</v>
      </c>
      <c r="P224" s="7" t="s">
        <v>881</v>
      </c>
      <c r="Q224" s="11" t="s">
        <v>888</v>
      </c>
    </row>
    <row r="225" spans="1:17" ht="29">
      <c r="A225" s="1">
        <v>224</v>
      </c>
      <c r="B225" s="7">
        <v>33172</v>
      </c>
      <c r="C225" s="7" t="s">
        <v>3</v>
      </c>
      <c r="D225" s="7" t="s">
        <v>878</v>
      </c>
      <c r="E225" s="7" t="s">
        <v>182</v>
      </c>
      <c r="F225" s="7">
        <v>591</v>
      </c>
      <c r="G225" s="7">
        <v>118.2</v>
      </c>
      <c r="H225" s="7"/>
      <c r="I225" s="12">
        <v>886500</v>
      </c>
      <c r="J225" s="12">
        <v>886500</v>
      </c>
      <c r="K225" s="7" t="s">
        <v>233</v>
      </c>
      <c r="L225" s="7" t="s">
        <v>632</v>
      </c>
      <c r="M225" s="9">
        <v>44242</v>
      </c>
      <c r="N225" s="9">
        <v>45336</v>
      </c>
      <c r="O225" s="10" t="s">
        <v>880</v>
      </c>
      <c r="P225" s="7" t="s">
        <v>881</v>
      </c>
      <c r="Q225" s="11" t="s">
        <v>888</v>
      </c>
    </row>
    <row r="226" spans="1:17" ht="29">
      <c r="A226" s="1">
        <v>225</v>
      </c>
      <c r="B226" s="7">
        <v>33174</v>
      </c>
      <c r="C226" s="7" t="s">
        <v>3</v>
      </c>
      <c r="D226" s="7" t="s">
        <v>878</v>
      </c>
      <c r="E226" s="7" t="s">
        <v>182</v>
      </c>
      <c r="F226" s="7">
        <v>466</v>
      </c>
      <c r="G226" s="7">
        <v>93.2</v>
      </c>
      <c r="H226" s="7"/>
      <c r="I226" s="12">
        <v>699000</v>
      </c>
      <c r="J226" s="12">
        <v>699000</v>
      </c>
      <c r="K226" s="7" t="s">
        <v>233</v>
      </c>
      <c r="L226" s="7" t="s">
        <v>889</v>
      </c>
      <c r="M226" s="9">
        <v>44242</v>
      </c>
      <c r="N226" s="9">
        <v>45336</v>
      </c>
      <c r="O226" s="10" t="s">
        <v>880</v>
      </c>
      <c r="P226" s="7" t="s">
        <v>881</v>
      </c>
      <c r="Q226" s="11" t="s">
        <v>888</v>
      </c>
    </row>
    <row r="227" spans="1:17" ht="29">
      <c r="A227" s="1">
        <v>226</v>
      </c>
      <c r="B227" s="7">
        <v>33183</v>
      </c>
      <c r="C227" s="7" t="s">
        <v>3</v>
      </c>
      <c r="D227" s="7" t="s">
        <v>878</v>
      </c>
      <c r="E227" s="7" t="s">
        <v>182</v>
      </c>
      <c r="F227" s="7">
        <v>317</v>
      </c>
      <c r="G227" s="7">
        <v>63.400000000000006</v>
      </c>
      <c r="H227" s="7"/>
      <c r="I227" s="12">
        <v>475500</v>
      </c>
      <c r="J227" s="12">
        <v>475500</v>
      </c>
      <c r="K227" s="7" t="s">
        <v>233</v>
      </c>
      <c r="L227" s="7" t="s">
        <v>890</v>
      </c>
      <c r="M227" s="9">
        <v>44242</v>
      </c>
      <c r="N227" s="9">
        <v>45336</v>
      </c>
      <c r="O227" s="10" t="s">
        <v>880</v>
      </c>
      <c r="P227" s="7" t="s">
        <v>881</v>
      </c>
      <c r="Q227" s="11" t="s">
        <v>891</v>
      </c>
    </row>
    <row r="228" spans="1:17" ht="29">
      <c r="A228" s="1">
        <v>227</v>
      </c>
      <c r="B228" s="7">
        <v>33184</v>
      </c>
      <c r="C228" s="7" t="s">
        <v>3</v>
      </c>
      <c r="D228" s="7" t="s">
        <v>878</v>
      </c>
      <c r="E228" s="7" t="s">
        <v>182</v>
      </c>
      <c r="F228" s="7">
        <v>121</v>
      </c>
      <c r="G228" s="7">
        <v>24.200000000000003</v>
      </c>
      <c r="H228" s="7"/>
      <c r="I228" s="12">
        <v>181500</v>
      </c>
      <c r="J228" s="12">
        <v>181500</v>
      </c>
      <c r="K228" s="7" t="s">
        <v>886</v>
      </c>
      <c r="L228" s="7" t="s">
        <v>892</v>
      </c>
      <c r="M228" s="9">
        <v>44242</v>
      </c>
      <c r="N228" s="9">
        <v>45336</v>
      </c>
      <c r="O228" s="10" t="s">
        <v>880</v>
      </c>
      <c r="P228" s="7" t="s">
        <v>881</v>
      </c>
      <c r="Q228" s="11" t="s">
        <v>891</v>
      </c>
    </row>
    <row r="229" spans="1:17" ht="29">
      <c r="A229" s="1">
        <v>228</v>
      </c>
      <c r="B229" s="7">
        <v>33182</v>
      </c>
      <c r="C229" s="7" t="s">
        <v>3</v>
      </c>
      <c r="D229" s="7" t="s">
        <v>878</v>
      </c>
      <c r="E229" s="7" t="s">
        <v>182</v>
      </c>
      <c r="F229" s="7">
        <v>229</v>
      </c>
      <c r="G229" s="7">
        <v>45.800000000000004</v>
      </c>
      <c r="H229" s="7"/>
      <c r="I229" s="12">
        <v>343500</v>
      </c>
      <c r="J229" s="12">
        <v>343500</v>
      </c>
      <c r="K229" s="7" t="s">
        <v>893</v>
      </c>
      <c r="L229" s="7" t="s">
        <v>894</v>
      </c>
      <c r="M229" s="9">
        <v>44265</v>
      </c>
      <c r="N229" s="9">
        <v>45360</v>
      </c>
      <c r="O229" s="10" t="s">
        <v>880</v>
      </c>
      <c r="P229" s="7" t="s">
        <v>881</v>
      </c>
      <c r="Q229" s="11" t="s">
        <v>891</v>
      </c>
    </row>
    <row r="230" spans="1:17">
      <c r="A230" s="1">
        <v>229</v>
      </c>
      <c r="B230" s="7">
        <v>34178</v>
      </c>
      <c r="C230" s="7" t="s">
        <v>3</v>
      </c>
      <c r="D230" s="7" t="s">
        <v>895</v>
      </c>
      <c r="E230" s="7" t="s">
        <v>896</v>
      </c>
      <c r="F230" s="7">
        <v>100</v>
      </c>
      <c r="G230" s="7">
        <v>20</v>
      </c>
      <c r="H230" s="7"/>
      <c r="I230" s="12">
        <v>150000</v>
      </c>
      <c r="J230" s="12">
        <v>150000</v>
      </c>
      <c r="K230" s="7" t="s">
        <v>56</v>
      </c>
      <c r="L230" s="7" t="s">
        <v>897</v>
      </c>
      <c r="M230" s="9">
        <v>44314</v>
      </c>
      <c r="N230" s="9">
        <v>45409</v>
      </c>
      <c r="O230" s="10" t="s">
        <v>898</v>
      </c>
      <c r="P230" s="7" t="s">
        <v>899</v>
      </c>
      <c r="Q230" s="11" t="s">
        <v>304</v>
      </c>
    </row>
    <row r="231" spans="1:17">
      <c r="A231" s="1">
        <v>230</v>
      </c>
      <c r="B231" s="7">
        <v>33925</v>
      </c>
      <c r="C231" s="7" t="s">
        <v>3</v>
      </c>
      <c r="D231" s="7" t="s">
        <v>895</v>
      </c>
      <c r="E231" s="7" t="s">
        <v>176</v>
      </c>
      <c r="F231" s="7">
        <v>155</v>
      </c>
      <c r="G231" s="7">
        <v>31</v>
      </c>
      <c r="H231" s="7"/>
      <c r="I231" s="12">
        <v>232500</v>
      </c>
      <c r="J231" s="12">
        <v>232500</v>
      </c>
      <c r="K231" s="7" t="s">
        <v>42</v>
      </c>
      <c r="L231" s="7" t="s">
        <v>900</v>
      </c>
      <c r="M231" s="9">
        <v>44328</v>
      </c>
      <c r="N231" s="9">
        <v>45423</v>
      </c>
      <c r="O231" s="10" t="s">
        <v>898</v>
      </c>
      <c r="P231" s="7" t="s">
        <v>899</v>
      </c>
      <c r="Q231" s="11" t="s">
        <v>901</v>
      </c>
    </row>
    <row r="232" spans="1:17" ht="29">
      <c r="A232" s="1">
        <v>231</v>
      </c>
      <c r="B232" s="7">
        <v>31144</v>
      </c>
      <c r="C232" s="7" t="s">
        <v>3</v>
      </c>
      <c r="D232" s="7" t="s">
        <v>902</v>
      </c>
      <c r="E232" s="7" t="s">
        <v>728</v>
      </c>
      <c r="F232" s="7">
        <v>23</v>
      </c>
      <c r="G232" s="7">
        <v>4.6000000000000005</v>
      </c>
      <c r="H232" s="7"/>
      <c r="I232" s="12">
        <v>34500</v>
      </c>
      <c r="J232" s="12">
        <v>34500</v>
      </c>
      <c r="K232" s="7" t="s">
        <v>903</v>
      </c>
      <c r="L232" s="7" t="s">
        <v>904</v>
      </c>
      <c r="M232" s="9">
        <v>44007</v>
      </c>
      <c r="N232" s="9">
        <v>45101</v>
      </c>
      <c r="O232" s="10" t="s">
        <v>905</v>
      </c>
      <c r="P232" s="7" t="s">
        <v>906</v>
      </c>
      <c r="Q232" s="11" t="s">
        <v>907</v>
      </c>
    </row>
    <row r="233" spans="1:17">
      <c r="A233" s="1">
        <v>232</v>
      </c>
      <c r="B233" s="7">
        <v>31143</v>
      </c>
      <c r="C233" s="7" t="s">
        <v>3</v>
      </c>
      <c r="D233" s="7" t="s">
        <v>902</v>
      </c>
      <c r="E233" s="7" t="s">
        <v>728</v>
      </c>
      <c r="F233" s="7">
        <v>154</v>
      </c>
      <c r="G233" s="7">
        <v>30.8</v>
      </c>
      <c r="H233" s="7"/>
      <c r="I233" s="12">
        <v>231000</v>
      </c>
      <c r="J233" s="12">
        <v>231000</v>
      </c>
      <c r="K233" s="7" t="s">
        <v>421</v>
      </c>
      <c r="L233" s="7" t="s">
        <v>908</v>
      </c>
      <c r="M233" s="9">
        <v>44020</v>
      </c>
      <c r="N233" s="9">
        <v>45114</v>
      </c>
      <c r="O233" s="10" t="s">
        <v>905</v>
      </c>
      <c r="P233" s="7" t="s">
        <v>906</v>
      </c>
      <c r="Q233" s="11" t="s">
        <v>907</v>
      </c>
    </row>
    <row r="234" spans="1:17" ht="43.5">
      <c r="A234" s="1">
        <v>233</v>
      </c>
      <c r="B234" s="7">
        <v>31579</v>
      </c>
      <c r="C234" s="7" t="s">
        <v>3</v>
      </c>
      <c r="D234" s="7" t="s">
        <v>902</v>
      </c>
      <c r="E234" s="7" t="s">
        <v>909</v>
      </c>
      <c r="F234" s="7">
        <v>192</v>
      </c>
      <c r="G234" s="7">
        <v>38.400000000000006</v>
      </c>
      <c r="H234" s="7"/>
      <c r="I234" s="12">
        <v>288000</v>
      </c>
      <c r="J234" s="12">
        <v>288000</v>
      </c>
      <c r="K234" s="7" t="s">
        <v>42</v>
      </c>
      <c r="L234" s="7" t="s">
        <v>343</v>
      </c>
      <c r="M234" s="9">
        <v>44041</v>
      </c>
      <c r="N234" s="9">
        <v>45135</v>
      </c>
      <c r="O234" s="10" t="s">
        <v>905</v>
      </c>
      <c r="P234" s="7" t="s">
        <v>906</v>
      </c>
      <c r="Q234" s="11" t="s">
        <v>910</v>
      </c>
    </row>
    <row r="235" spans="1:17">
      <c r="A235" s="1">
        <v>234</v>
      </c>
      <c r="B235" s="7">
        <v>35465</v>
      </c>
      <c r="C235" s="7" t="s">
        <v>3</v>
      </c>
      <c r="D235" s="13" t="s">
        <v>911</v>
      </c>
      <c r="E235" s="7" t="s">
        <v>728</v>
      </c>
      <c r="F235" s="7">
        <v>120</v>
      </c>
      <c r="G235" s="7">
        <v>25.03</v>
      </c>
      <c r="H235" s="7"/>
      <c r="I235" s="12">
        <v>180000</v>
      </c>
      <c r="J235" s="12"/>
      <c r="K235" s="7" t="s">
        <v>421</v>
      </c>
      <c r="L235" s="7" t="s">
        <v>912</v>
      </c>
      <c r="M235" s="13">
        <v>44484</v>
      </c>
      <c r="N235" s="13">
        <v>45579</v>
      </c>
      <c r="O235" s="10" t="s">
        <v>905</v>
      </c>
      <c r="P235" s="7" t="s">
        <v>906</v>
      </c>
      <c r="Q235" s="7">
        <v>8068927670</v>
      </c>
    </row>
    <row r="236" spans="1:17" ht="29">
      <c r="A236" s="1">
        <v>235</v>
      </c>
      <c r="B236" s="7">
        <v>33670</v>
      </c>
      <c r="C236" s="7" t="s">
        <v>3</v>
      </c>
      <c r="D236" s="7" t="s">
        <v>913</v>
      </c>
      <c r="E236" s="7" t="s">
        <v>665</v>
      </c>
      <c r="F236" s="7">
        <v>45</v>
      </c>
      <c r="G236" s="7">
        <v>9</v>
      </c>
      <c r="H236" s="7"/>
      <c r="I236" s="12">
        <v>67500</v>
      </c>
      <c r="J236" s="12">
        <v>67500</v>
      </c>
      <c r="K236" s="7" t="s">
        <v>112</v>
      </c>
      <c r="L236" s="7" t="s">
        <v>113</v>
      </c>
      <c r="M236" s="9">
        <v>44265</v>
      </c>
      <c r="N236" s="9">
        <v>45360</v>
      </c>
      <c r="O236" s="10" t="s">
        <v>914</v>
      </c>
      <c r="P236" s="7" t="s">
        <v>915</v>
      </c>
      <c r="Q236" s="11" t="s">
        <v>916</v>
      </c>
    </row>
    <row r="237" spans="1:17" ht="29">
      <c r="A237" s="1">
        <v>236</v>
      </c>
      <c r="B237" s="7">
        <v>34396</v>
      </c>
      <c r="C237" s="7" t="s">
        <v>3</v>
      </c>
      <c r="D237" s="7" t="s">
        <v>917</v>
      </c>
      <c r="E237" s="7" t="s">
        <v>48</v>
      </c>
      <c r="F237" s="7">
        <v>64</v>
      </c>
      <c r="G237" s="7">
        <v>12.8</v>
      </c>
      <c r="H237" s="7"/>
      <c r="I237" s="12">
        <v>96000</v>
      </c>
      <c r="J237" s="12">
        <v>96000</v>
      </c>
      <c r="K237" s="7" t="s">
        <v>564</v>
      </c>
      <c r="L237" s="7" t="s">
        <v>918</v>
      </c>
      <c r="M237" s="9">
        <v>44328</v>
      </c>
      <c r="N237" s="9">
        <v>45423</v>
      </c>
      <c r="O237" s="10" t="s">
        <v>919</v>
      </c>
      <c r="P237" s="7" t="s">
        <v>920</v>
      </c>
      <c r="Q237" s="11" t="s">
        <v>921</v>
      </c>
    </row>
    <row r="238" spans="1:17" ht="29">
      <c r="A238" s="1">
        <v>237</v>
      </c>
      <c r="B238" s="7">
        <v>35522</v>
      </c>
      <c r="C238" s="7" t="s">
        <v>3</v>
      </c>
      <c r="D238" s="7" t="s">
        <v>922</v>
      </c>
      <c r="E238" s="7" t="s">
        <v>182</v>
      </c>
      <c r="F238" s="7">
        <v>103</v>
      </c>
      <c r="G238" s="7">
        <v>20.6</v>
      </c>
      <c r="H238" s="7"/>
      <c r="I238" s="12">
        <v>154500</v>
      </c>
      <c r="J238" s="12"/>
      <c r="K238" s="7" t="s">
        <v>259</v>
      </c>
      <c r="L238" s="7" t="s">
        <v>260</v>
      </c>
      <c r="M238" s="9">
        <v>44484</v>
      </c>
      <c r="N238" s="9">
        <v>45579</v>
      </c>
      <c r="O238" s="10" t="s">
        <v>923</v>
      </c>
      <c r="P238" s="7" t="s">
        <v>924</v>
      </c>
      <c r="Q238" s="11" t="s">
        <v>925</v>
      </c>
    </row>
    <row r="239" spans="1:17" ht="43.5">
      <c r="A239" s="1">
        <v>238</v>
      </c>
      <c r="B239" s="7">
        <v>34606</v>
      </c>
      <c r="C239" s="7" t="s">
        <v>3</v>
      </c>
      <c r="D239" s="7" t="s">
        <v>926</v>
      </c>
      <c r="E239" s="7" t="s">
        <v>927</v>
      </c>
      <c r="F239" s="7">
        <v>223</v>
      </c>
      <c r="G239" s="7">
        <v>44.6</v>
      </c>
      <c r="H239" s="7"/>
      <c r="I239" s="12">
        <v>334500</v>
      </c>
      <c r="J239" s="12">
        <v>334500</v>
      </c>
      <c r="K239" s="7" t="s">
        <v>253</v>
      </c>
      <c r="L239" s="7" t="s">
        <v>928</v>
      </c>
      <c r="M239" s="9">
        <v>44372</v>
      </c>
      <c r="N239" s="9">
        <v>45467</v>
      </c>
      <c r="O239" s="10" t="s">
        <v>929</v>
      </c>
      <c r="P239" s="7" t="s">
        <v>930</v>
      </c>
      <c r="Q239" s="11" t="s">
        <v>931</v>
      </c>
    </row>
    <row r="240" spans="1:17" ht="93">
      <c r="A240" s="1">
        <v>239</v>
      </c>
      <c r="B240" s="7">
        <v>35616</v>
      </c>
      <c r="C240" s="14" t="s">
        <v>3</v>
      </c>
      <c r="D240" s="13" t="s">
        <v>932</v>
      </c>
      <c r="E240" s="14" t="s">
        <v>933</v>
      </c>
      <c r="F240" s="14">
        <v>200</v>
      </c>
      <c r="G240" s="7">
        <v>42.47</v>
      </c>
      <c r="H240" s="7"/>
      <c r="I240" s="12">
        <v>300000</v>
      </c>
      <c r="J240" s="12"/>
      <c r="K240" s="7" t="s">
        <v>125</v>
      </c>
      <c r="L240" s="14" t="s">
        <v>934</v>
      </c>
      <c r="M240" s="13">
        <v>44516</v>
      </c>
      <c r="N240" s="13">
        <v>45611</v>
      </c>
      <c r="O240" s="10" t="s">
        <v>929</v>
      </c>
      <c r="P240" s="7" t="s">
        <v>930</v>
      </c>
      <c r="Q240" s="7">
        <v>8097708577</v>
      </c>
    </row>
    <row r="241" spans="1:17" ht="29">
      <c r="A241" s="1">
        <v>240</v>
      </c>
      <c r="B241" s="23">
        <v>35490</v>
      </c>
      <c r="C241" s="23" t="s">
        <v>3</v>
      </c>
      <c r="D241" s="36" t="s">
        <v>935</v>
      </c>
      <c r="E241" s="23" t="s">
        <v>936</v>
      </c>
      <c r="F241" s="23">
        <v>4</v>
      </c>
      <c r="G241" s="23">
        <f>0.21*F241</f>
        <v>0.84</v>
      </c>
      <c r="H241" s="23"/>
      <c r="I241" s="21">
        <v>6000</v>
      </c>
      <c r="J241" s="21"/>
      <c r="K241" s="23" t="s">
        <v>314</v>
      </c>
      <c r="L241" s="22" t="s">
        <v>937</v>
      </c>
      <c r="M241" s="25">
        <v>44484</v>
      </c>
      <c r="N241" s="25">
        <v>45579</v>
      </c>
      <c r="O241" s="26" t="s">
        <v>938</v>
      </c>
      <c r="P241" s="27" t="s">
        <v>939</v>
      </c>
      <c r="Q241" s="27">
        <v>8165864173</v>
      </c>
    </row>
    <row r="242" spans="1:17" ht="93">
      <c r="A242" s="1">
        <v>241</v>
      </c>
      <c r="B242" s="7">
        <v>35615</v>
      </c>
      <c r="C242" s="14" t="s">
        <v>3</v>
      </c>
      <c r="D242" s="13" t="s">
        <v>940</v>
      </c>
      <c r="E242" s="14" t="s">
        <v>933</v>
      </c>
      <c r="F242" s="14">
        <v>200</v>
      </c>
      <c r="G242" s="7">
        <v>42.48</v>
      </c>
      <c r="H242" s="7"/>
      <c r="I242" s="12">
        <v>300000</v>
      </c>
      <c r="J242" s="12"/>
      <c r="K242" s="7" t="s">
        <v>125</v>
      </c>
      <c r="L242" s="14" t="s">
        <v>934</v>
      </c>
      <c r="M242" s="13">
        <v>44516</v>
      </c>
      <c r="N242" s="13">
        <v>45611</v>
      </c>
      <c r="O242" s="10" t="s">
        <v>929</v>
      </c>
      <c r="P242" s="7" t="s">
        <v>930</v>
      </c>
      <c r="Q242" s="7">
        <v>8097708577</v>
      </c>
    </row>
    <row r="243" spans="1:17" ht="29">
      <c r="A243" s="1">
        <v>242</v>
      </c>
      <c r="B243" s="29">
        <v>35954</v>
      </c>
      <c r="C243" s="29" t="s">
        <v>3</v>
      </c>
      <c r="D243" s="13" t="s">
        <v>941</v>
      </c>
      <c r="E243" s="7" t="s">
        <v>942</v>
      </c>
      <c r="F243" s="7">
        <v>195</v>
      </c>
      <c r="G243" s="7">
        <f>F243*0.21</f>
        <v>40.949999999999996</v>
      </c>
      <c r="H243" s="7"/>
      <c r="I243" s="12">
        <v>292500</v>
      </c>
      <c r="J243" s="12"/>
      <c r="K243" s="7" t="s">
        <v>8</v>
      </c>
      <c r="L243" s="7" t="s">
        <v>943</v>
      </c>
      <c r="M243" s="13">
        <v>44516</v>
      </c>
      <c r="N243" s="13">
        <v>45611</v>
      </c>
      <c r="O243" s="10" t="s">
        <v>944</v>
      </c>
      <c r="P243" s="30" t="s">
        <v>945</v>
      </c>
      <c r="Q243" s="30">
        <v>8083114385</v>
      </c>
    </row>
    <row r="244" spans="1:17" ht="29">
      <c r="A244" s="1">
        <v>243</v>
      </c>
      <c r="B244" s="7">
        <v>33082</v>
      </c>
      <c r="C244" s="7" t="s">
        <v>3</v>
      </c>
      <c r="D244" s="7" t="s">
        <v>946</v>
      </c>
      <c r="E244" s="7" t="s">
        <v>48</v>
      </c>
      <c r="F244" s="7">
        <v>16</v>
      </c>
      <c r="G244" s="7">
        <v>3.2</v>
      </c>
      <c r="H244" s="7"/>
      <c r="I244" s="12">
        <v>24000</v>
      </c>
      <c r="J244" s="12"/>
      <c r="K244" s="7" t="s">
        <v>8</v>
      </c>
      <c r="L244" s="7" t="s">
        <v>195</v>
      </c>
      <c r="M244" s="9">
        <v>44194</v>
      </c>
      <c r="N244" s="9">
        <v>45288</v>
      </c>
      <c r="O244" s="10" t="s">
        <v>947</v>
      </c>
      <c r="P244" s="7" t="s">
        <v>948</v>
      </c>
      <c r="Q244" s="11" t="s">
        <v>949</v>
      </c>
    </row>
    <row r="245" spans="1:17" ht="29">
      <c r="A245" s="1">
        <v>244</v>
      </c>
      <c r="B245" s="7">
        <v>34686</v>
      </c>
      <c r="C245" s="7" t="s">
        <v>3</v>
      </c>
      <c r="D245" s="7" t="s">
        <v>946</v>
      </c>
      <c r="E245" s="7" t="s">
        <v>48</v>
      </c>
      <c r="F245" s="7">
        <v>103</v>
      </c>
      <c r="G245" s="7">
        <v>20.6</v>
      </c>
      <c r="H245" s="7"/>
      <c r="I245" s="12">
        <v>154500</v>
      </c>
      <c r="J245" s="12">
        <v>154500</v>
      </c>
      <c r="K245" s="7" t="s">
        <v>8</v>
      </c>
      <c r="L245" s="7" t="s">
        <v>950</v>
      </c>
      <c r="M245" s="9">
        <v>44449</v>
      </c>
      <c r="N245" s="9">
        <v>45544</v>
      </c>
      <c r="O245" s="10" t="s">
        <v>947</v>
      </c>
      <c r="P245" s="7" t="s">
        <v>948</v>
      </c>
      <c r="Q245" s="11" t="s">
        <v>949</v>
      </c>
    </row>
    <row r="246" spans="1:17" ht="58">
      <c r="A246" s="1">
        <v>245</v>
      </c>
      <c r="B246" s="7">
        <v>34261</v>
      </c>
      <c r="C246" s="7" t="s">
        <v>3</v>
      </c>
      <c r="D246" s="7" t="s">
        <v>951</v>
      </c>
      <c r="E246" s="7" t="s">
        <v>952</v>
      </c>
      <c r="F246" s="7">
        <v>94</v>
      </c>
      <c r="G246" s="7">
        <v>18.8</v>
      </c>
      <c r="H246" s="7"/>
      <c r="I246" s="12">
        <v>141000</v>
      </c>
      <c r="J246" s="12">
        <v>141000</v>
      </c>
      <c r="K246" s="7" t="s">
        <v>136</v>
      </c>
      <c r="L246" s="7" t="s">
        <v>953</v>
      </c>
      <c r="M246" s="9">
        <v>44328</v>
      </c>
      <c r="N246" s="9">
        <v>45423</v>
      </c>
      <c r="O246" s="10" t="s">
        <v>954</v>
      </c>
      <c r="P246" s="7" t="s">
        <v>955</v>
      </c>
      <c r="Q246" s="11" t="s">
        <v>574</v>
      </c>
    </row>
    <row r="247" spans="1:17" ht="29">
      <c r="A247" s="1">
        <v>246</v>
      </c>
      <c r="B247" s="7">
        <v>33280</v>
      </c>
      <c r="C247" s="7" t="s">
        <v>3</v>
      </c>
      <c r="D247" s="7" t="s">
        <v>956</v>
      </c>
      <c r="E247" s="7" t="s">
        <v>182</v>
      </c>
      <c r="F247" s="7">
        <v>9</v>
      </c>
      <c r="G247" s="7">
        <v>1.8</v>
      </c>
      <c r="H247" s="7"/>
      <c r="I247" s="12">
        <v>13500</v>
      </c>
      <c r="J247" s="12">
        <v>13500</v>
      </c>
      <c r="K247" s="7" t="s">
        <v>112</v>
      </c>
      <c r="L247" s="7" t="s">
        <v>957</v>
      </c>
      <c r="M247" s="9">
        <v>44314</v>
      </c>
      <c r="N247" s="9">
        <v>45409</v>
      </c>
      <c r="O247" s="10" t="s">
        <v>958</v>
      </c>
      <c r="P247" s="7" t="s">
        <v>959</v>
      </c>
      <c r="Q247" s="11" t="s">
        <v>960</v>
      </c>
    </row>
    <row r="248" spans="1:17" ht="29">
      <c r="A248" s="1">
        <v>247</v>
      </c>
      <c r="B248" s="7">
        <v>35036</v>
      </c>
      <c r="C248" s="7" t="s">
        <v>3</v>
      </c>
      <c r="D248" s="7" t="s">
        <v>961</v>
      </c>
      <c r="E248" s="7" t="s">
        <v>962</v>
      </c>
      <c r="F248" s="7">
        <v>100</v>
      </c>
      <c r="G248" s="7">
        <v>20</v>
      </c>
      <c r="H248" s="7"/>
      <c r="I248" s="12">
        <v>150000</v>
      </c>
      <c r="J248" s="12">
        <v>150000</v>
      </c>
      <c r="K248" s="7" t="s">
        <v>183</v>
      </c>
      <c r="L248" s="7" t="s">
        <v>963</v>
      </c>
      <c r="M248" s="9">
        <v>44420</v>
      </c>
      <c r="N248" s="9">
        <v>45515</v>
      </c>
      <c r="O248" s="10" t="s">
        <v>964</v>
      </c>
      <c r="P248" s="7" t="s">
        <v>965</v>
      </c>
      <c r="Q248" s="11" t="s">
        <v>74</v>
      </c>
    </row>
    <row r="249" spans="1:17" ht="29">
      <c r="A249" s="1">
        <v>248</v>
      </c>
      <c r="B249" s="7">
        <v>27709</v>
      </c>
      <c r="C249" s="7" t="s">
        <v>3</v>
      </c>
      <c r="D249" s="7" t="s">
        <v>966</v>
      </c>
      <c r="E249" s="7" t="s">
        <v>967</v>
      </c>
      <c r="F249" s="7">
        <v>100</v>
      </c>
      <c r="G249" s="7">
        <v>20</v>
      </c>
      <c r="H249" s="7"/>
      <c r="I249" s="12">
        <v>150000</v>
      </c>
      <c r="J249" s="12">
        <v>150000</v>
      </c>
      <c r="K249" s="7" t="s">
        <v>253</v>
      </c>
      <c r="L249" s="7" t="s">
        <v>968</v>
      </c>
      <c r="M249" s="9">
        <v>43298</v>
      </c>
      <c r="N249" s="9">
        <v>45123</v>
      </c>
      <c r="O249" s="10" t="s">
        <v>969</v>
      </c>
      <c r="P249" s="7" t="s">
        <v>970</v>
      </c>
      <c r="Q249" s="11" t="s">
        <v>971</v>
      </c>
    </row>
    <row r="250" spans="1:17" ht="29">
      <c r="A250" s="1">
        <v>249</v>
      </c>
      <c r="B250" s="7">
        <v>32212</v>
      </c>
      <c r="C250" s="7" t="s">
        <v>3</v>
      </c>
      <c r="D250" s="7" t="s">
        <v>972</v>
      </c>
      <c r="E250" s="7" t="s">
        <v>176</v>
      </c>
      <c r="F250" s="7">
        <v>239</v>
      </c>
      <c r="G250" s="7">
        <v>47.800000000000004</v>
      </c>
      <c r="H250" s="7"/>
      <c r="I250" s="12">
        <v>358500</v>
      </c>
      <c r="J250" s="12">
        <v>358500</v>
      </c>
      <c r="K250" s="7" t="s">
        <v>893</v>
      </c>
      <c r="L250" s="7" t="s">
        <v>973</v>
      </c>
      <c r="M250" s="9">
        <v>44396</v>
      </c>
      <c r="N250" s="9">
        <v>45491</v>
      </c>
      <c r="O250" s="10" t="s">
        <v>974</v>
      </c>
      <c r="P250" s="7" t="s">
        <v>975</v>
      </c>
      <c r="Q250" s="11" t="s">
        <v>976</v>
      </c>
    </row>
    <row r="251" spans="1:17">
      <c r="A251" s="1">
        <v>250</v>
      </c>
      <c r="B251" s="7">
        <v>32877</v>
      </c>
      <c r="C251" s="7" t="s">
        <v>3</v>
      </c>
      <c r="D251" s="7" t="s">
        <v>977</v>
      </c>
      <c r="E251" s="7" t="s">
        <v>978</v>
      </c>
      <c r="F251" s="7">
        <v>3</v>
      </c>
      <c r="G251" s="7">
        <v>0.60000000000000009</v>
      </c>
      <c r="H251" s="7"/>
      <c r="I251" s="12">
        <v>4500</v>
      </c>
      <c r="J251" s="12">
        <v>4500</v>
      </c>
      <c r="K251" s="7" t="s">
        <v>233</v>
      </c>
      <c r="L251" s="7" t="s">
        <v>595</v>
      </c>
      <c r="M251" s="9">
        <v>44242</v>
      </c>
      <c r="N251" s="9">
        <v>45336</v>
      </c>
      <c r="O251" s="10" t="s">
        <v>979</v>
      </c>
      <c r="P251" s="7" t="s">
        <v>980</v>
      </c>
      <c r="Q251" s="11" t="s">
        <v>981</v>
      </c>
    </row>
    <row r="252" spans="1:17">
      <c r="A252" s="1">
        <v>251</v>
      </c>
      <c r="B252" s="29">
        <v>35568</v>
      </c>
      <c r="C252" s="29" t="s">
        <v>3</v>
      </c>
      <c r="D252" s="13" t="s">
        <v>982</v>
      </c>
      <c r="E252" s="7" t="s">
        <v>457</v>
      </c>
      <c r="F252" s="7">
        <v>138</v>
      </c>
      <c r="G252" s="7">
        <f>F252*0.21</f>
        <v>28.98</v>
      </c>
      <c r="H252" s="7"/>
      <c r="I252" s="12">
        <v>207000</v>
      </c>
      <c r="J252" s="12"/>
      <c r="K252" s="7" t="s">
        <v>112</v>
      </c>
      <c r="L252" s="7" t="s">
        <v>983</v>
      </c>
      <c r="M252" s="13">
        <v>44516</v>
      </c>
      <c r="N252" s="13">
        <v>45611</v>
      </c>
      <c r="O252" s="29" t="s">
        <v>984</v>
      </c>
      <c r="P252" s="29"/>
      <c r="Q252" s="29">
        <v>9066660589</v>
      </c>
    </row>
    <row r="253" spans="1:17">
      <c r="A253" s="1">
        <v>252</v>
      </c>
      <c r="B253" s="7">
        <v>34078</v>
      </c>
      <c r="C253" s="7" t="s">
        <v>3</v>
      </c>
      <c r="D253" s="7" t="s">
        <v>985</v>
      </c>
      <c r="E253" s="7" t="s">
        <v>986</v>
      </c>
      <c r="F253" s="7">
        <v>76</v>
      </c>
      <c r="G253" s="7">
        <v>15.200000000000001</v>
      </c>
      <c r="H253" s="7"/>
      <c r="I253" s="12">
        <v>114000</v>
      </c>
      <c r="J253" s="12">
        <v>114000</v>
      </c>
      <c r="K253" s="7" t="s">
        <v>253</v>
      </c>
      <c r="L253" s="7" t="s">
        <v>987</v>
      </c>
      <c r="M253" s="9">
        <v>44334</v>
      </c>
      <c r="N253" s="9">
        <v>45429</v>
      </c>
      <c r="O253" s="10" t="s">
        <v>988</v>
      </c>
      <c r="P253" s="7" t="s">
        <v>989</v>
      </c>
      <c r="Q253" s="11" t="s">
        <v>990</v>
      </c>
    </row>
    <row r="254" spans="1:17">
      <c r="A254" s="1">
        <v>253</v>
      </c>
      <c r="B254" s="7">
        <v>33568</v>
      </c>
      <c r="C254" s="7" t="s">
        <v>3</v>
      </c>
      <c r="D254" s="7" t="s">
        <v>991</v>
      </c>
      <c r="E254" s="7" t="s">
        <v>48</v>
      </c>
      <c r="F254" s="7">
        <v>200</v>
      </c>
      <c r="G254" s="7">
        <v>40</v>
      </c>
      <c r="H254" s="7"/>
      <c r="I254" s="12">
        <v>300000</v>
      </c>
      <c r="J254" s="12">
        <v>300000</v>
      </c>
      <c r="K254" s="7" t="s">
        <v>8</v>
      </c>
      <c r="L254" s="7" t="s">
        <v>992</v>
      </c>
      <c r="M254" s="9">
        <v>44265</v>
      </c>
      <c r="N254" s="9">
        <v>45360</v>
      </c>
      <c r="O254" s="10" t="s">
        <v>993</v>
      </c>
      <c r="P254" s="7" t="s">
        <v>489</v>
      </c>
      <c r="Q254" s="11" t="s">
        <v>561</v>
      </c>
    </row>
    <row r="255" spans="1:17" ht="15.5">
      <c r="A255" s="1">
        <v>254</v>
      </c>
      <c r="B255" s="7">
        <v>35813</v>
      </c>
      <c r="C255" s="14" t="s">
        <v>3</v>
      </c>
      <c r="D255" s="13" t="s">
        <v>991</v>
      </c>
      <c r="E255" s="14" t="s">
        <v>48</v>
      </c>
      <c r="F255" s="14">
        <v>220</v>
      </c>
      <c r="G255" s="7">
        <v>46.48</v>
      </c>
      <c r="H255" s="7"/>
      <c r="I255" s="12">
        <v>330000</v>
      </c>
      <c r="J255" s="12"/>
      <c r="K255" s="7" t="s">
        <v>8</v>
      </c>
      <c r="L255" s="14" t="s">
        <v>994</v>
      </c>
      <c r="M255" s="13">
        <v>44516</v>
      </c>
      <c r="N255" s="13">
        <v>45611</v>
      </c>
      <c r="O255" s="10" t="s">
        <v>993</v>
      </c>
      <c r="P255" s="7"/>
      <c r="Q255" s="7">
        <v>8033973837</v>
      </c>
    </row>
    <row r="256" spans="1:17" ht="43.5">
      <c r="A256" s="1">
        <v>255</v>
      </c>
      <c r="B256" s="7">
        <v>33970</v>
      </c>
      <c r="C256" s="7" t="s">
        <v>3</v>
      </c>
      <c r="D256" s="7" t="s">
        <v>995</v>
      </c>
      <c r="E256" s="7" t="s">
        <v>728</v>
      </c>
      <c r="F256" s="7">
        <v>102</v>
      </c>
      <c r="G256" s="7">
        <v>20.400000000000002</v>
      </c>
      <c r="H256" s="7"/>
      <c r="I256" s="12">
        <v>153000</v>
      </c>
      <c r="J256" s="12">
        <v>153000</v>
      </c>
      <c r="K256" s="7" t="s">
        <v>183</v>
      </c>
      <c r="L256" s="7" t="s">
        <v>349</v>
      </c>
      <c r="M256" s="9">
        <v>44309</v>
      </c>
      <c r="N256" s="9">
        <v>45404</v>
      </c>
      <c r="O256" s="10" t="s">
        <v>996</v>
      </c>
      <c r="P256" s="7" t="s">
        <v>997</v>
      </c>
      <c r="Q256" s="11" t="s">
        <v>998</v>
      </c>
    </row>
    <row r="257" spans="1:17" ht="29">
      <c r="A257" s="1">
        <v>256</v>
      </c>
      <c r="B257" s="7">
        <v>33542</v>
      </c>
      <c r="C257" s="7" t="s">
        <v>3</v>
      </c>
      <c r="D257" s="7" t="s">
        <v>999</v>
      </c>
      <c r="E257" s="7" t="s">
        <v>48</v>
      </c>
      <c r="F257" s="7">
        <v>197</v>
      </c>
      <c r="G257" s="7">
        <v>39.400000000000006</v>
      </c>
      <c r="H257" s="7"/>
      <c r="I257" s="12">
        <v>295500</v>
      </c>
      <c r="J257" s="12">
        <v>295500</v>
      </c>
      <c r="K257" s="7" t="s">
        <v>8</v>
      </c>
      <c r="L257" s="7" t="s">
        <v>195</v>
      </c>
      <c r="M257" s="9">
        <v>44265</v>
      </c>
      <c r="N257" s="9">
        <v>45360</v>
      </c>
      <c r="O257" s="10" t="s">
        <v>1000</v>
      </c>
      <c r="P257" s="7" t="s">
        <v>1001</v>
      </c>
      <c r="Q257" s="11" t="s">
        <v>1002</v>
      </c>
    </row>
    <row r="258" spans="1:17" ht="29">
      <c r="A258" s="1">
        <v>257</v>
      </c>
      <c r="B258" s="7">
        <v>34773</v>
      </c>
      <c r="C258" s="7" t="s">
        <v>3</v>
      </c>
      <c r="D258" s="7" t="s">
        <v>1003</v>
      </c>
      <c r="E258" s="7" t="s">
        <v>1004</v>
      </c>
      <c r="F258" s="7">
        <v>66</v>
      </c>
      <c r="G258" s="7">
        <v>13.200000000000001</v>
      </c>
      <c r="H258" s="7"/>
      <c r="I258" s="12">
        <v>99000</v>
      </c>
      <c r="J258" s="12">
        <v>99000</v>
      </c>
      <c r="K258" s="7" t="s">
        <v>244</v>
      </c>
      <c r="L258" s="7" t="s">
        <v>1005</v>
      </c>
      <c r="M258" s="9">
        <v>44396</v>
      </c>
      <c r="N258" s="9">
        <v>45491</v>
      </c>
      <c r="O258" s="10" t="s">
        <v>1006</v>
      </c>
      <c r="P258" s="7" t="s">
        <v>338</v>
      </c>
      <c r="Q258" s="11" t="s">
        <v>1007</v>
      </c>
    </row>
    <row r="259" spans="1:17" ht="29">
      <c r="A259" s="1">
        <v>258</v>
      </c>
      <c r="B259" s="7">
        <v>34790</v>
      </c>
      <c r="C259" s="7" t="s">
        <v>3</v>
      </c>
      <c r="D259" s="7" t="s">
        <v>1003</v>
      </c>
      <c r="E259" s="7" t="s">
        <v>1004</v>
      </c>
      <c r="F259" s="7">
        <v>121</v>
      </c>
      <c r="G259" s="7">
        <v>24.200000000000003</v>
      </c>
      <c r="H259" s="7"/>
      <c r="I259" s="12">
        <v>181500</v>
      </c>
      <c r="J259" s="12">
        <v>181500</v>
      </c>
      <c r="K259" s="7" t="s">
        <v>244</v>
      </c>
      <c r="L259" s="7" t="s">
        <v>245</v>
      </c>
      <c r="M259" s="9">
        <v>44396</v>
      </c>
      <c r="N259" s="9">
        <v>45491</v>
      </c>
      <c r="O259" s="10" t="s">
        <v>1006</v>
      </c>
      <c r="P259" s="7" t="s">
        <v>338</v>
      </c>
      <c r="Q259" s="11" t="s">
        <v>1007</v>
      </c>
    </row>
    <row r="260" spans="1:17" ht="29">
      <c r="A260" s="1">
        <v>259</v>
      </c>
      <c r="B260" s="7">
        <v>35360</v>
      </c>
      <c r="C260" s="7" t="s">
        <v>3</v>
      </c>
      <c r="D260" s="7" t="s">
        <v>1008</v>
      </c>
      <c r="E260" s="7" t="s">
        <v>1009</v>
      </c>
      <c r="F260" s="7">
        <v>200</v>
      </c>
      <c r="G260" s="7">
        <v>40</v>
      </c>
      <c r="H260" s="7"/>
      <c r="I260" s="12">
        <v>300000</v>
      </c>
      <c r="J260" s="12">
        <v>300000</v>
      </c>
      <c r="K260" s="7" t="s">
        <v>56</v>
      </c>
      <c r="L260" s="7" t="s">
        <v>1010</v>
      </c>
      <c r="M260" s="9">
        <v>44440</v>
      </c>
      <c r="N260" s="9">
        <v>45535</v>
      </c>
      <c r="O260" s="10" t="s">
        <v>1011</v>
      </c>
      <c r="P260" s="7" t="s">
        <v>1012</v>
      </c>
      <c r="Q260" s="11" t="s">
        <v>1013</v>
      </c>
    </row>
    <row r="261" spans="1:17" ht="29">
      <c r="A261" s="1">
        <v>260</v>
      </c>
      <c r="B261" s="7">
        <v>35362</v>
      </c>
      <c r="C261" s="7" t="s">
        <v>3</v>
      </c>
      <c r="D261" s="7" t="s">
        <v>1008</v>
      </c>
      <c r="E261" s="7" t="s">
        <v>1009</v>
      </c>
      <c r="F261" s="7">
        <v>200</v>
      </c>
      <c r="G261" s="7">
        <v>40</v>
      </c>
      <c r="H261" s="7"/>
      <c r="I261" s="12">
        <v>300000</v>
      </c>
      <c r="J261" s="12">
        <v>300000</v>
      </c>
      <c r="K261" s="7" t="s">
        <v>56</v>
      </c>
      <c r="L261" s="7" t="s">
        <v>1010</v>
      </c>
      <c r="M261" s="9">
        <v>44442</v>
      </c>
      <c r="N261" s="9">
        <v>45537</v>
      </c>
      <c r="O261" s="10" t="s">
        <v>1011</v>
      </c>
      <c r="P261" s="7" t="s">
        <v>1012</v>
      </c>
      <c r="Q261" s="11" t="s">
        <v>1013</v>
      </c>
    </row>
    <row r="262" spans="1:17" ht="62.25" customHeight="1">
      <c r="A262" s="1">
        <v>261</v>
      </c>
      <c r="B262" s="7">
        <v>33929</v>
      </c>
      <c r="C262" s="7" t="s">
        <v>3</v>
      </c>
      <c r="D262" s="7" t="s">
        <v>1014</v>
      </c>
      <c r="E262" s="7" t="s">
        <v>1015</v>
      </c>
      <c r="F262" s="7">
        <v>200</v>
      </c>
      <c r="G262" s="7">
        <v>40</v>
      </c>
      <c r="H262" s="7"/>
      <c r="I262" s="12">
        <v>300000</v>
      </c>
      <c r="J262" s="12">
        <v>300000</v>
      </c>
      <c r="K262" s="7" t="s">
        <v>314</v>
      </c>
      <c r="L262" s="7" t="s">
        <v>519</v>
      </c>
      <c r="M262" s="9">
        <v>44294</v>
      </c>
      <c r="N262" s="9">
        <v>45389</v>
      </c>
      <c r="O262" s="10" t="s">
        <v>1016</v>
      </c>
      <c r="P262" s="7" t="s">
        <v>1017</v>
      </c>
      <c r="Q262" s="11" t="s">
        <v>1018</v>
      </c>
    </row>
    <row r="263" spans="1:17" ht="29">
      <c r="A263" s="1">
        <v>262</v>
      </c>
      <c r="B263" s="7">
        <v>35011</v>
      </c>
      <c r="C263" s="14" t="s">
        <v>3</v>
      </c>
      <c r="D263" s="13" t="s">
        <v>1019</v>
      </c>
      <c r="E263" s="14" t="s">
        <v>1020</v>
      </c>
      <c r="F263" s="14">
        <v>192</v>
      </c>
      <c r="G263" s="7">
        <v>40.549999999999997</v>
      </c>
      <c r="H263" s="7"/>
      <c r="I263" s="12">
        <v>288000</v>
      </c>
      <c r="J263" s="12"/>
      <c r="K263" s="7" t="s">
        <v>7</v>
      </c>
      <c r="L263" s="14" t="s">
        <v>814</v>
      </c>
      <c r="M263" s="13">
        <v>44516</v>
      </c>
      <c r="N263" s="13">
        <v>45611</v>
      </c>
      <c r="O263" s="10" t="s">
        <v>1021</v>
      </c>
      <c r="P263" s="7" t="s">
        <v>1022</v>
      </c>
      <c r="Q263" s="7">
        <v>8036887198</v>
      </c>
    </row>
    <row r="264" spans="1:17">
      <c r="A264" s="1">
        <v>263</v>
      </c>
      <c r="B264" s="7">
        <v>27903</v>
      </c>
      <c r="C264" s="7" t="s">
        <v>3</v>
      </c>
      <c r="D264" s="7" t="s">
        <v>1023</v>
      </c>
      <c r="E264" s="7" t="s">
        <v>220</v>
      </c>
      <c r="F264" s="7">
        <v>32</v>
      </c>
      <c r="G264" s="7">
        <v>6.4</v>
      </c>
      <c r="H264" s="12">
        <v>48000</v>
      </c>
      <c r="I264" s="12">
        <v>48000</v>
      </c>
      <c r="J264" s="12">
        <v>48000</v>
      </c>
      <c r="K264" s="7" t="s">
        <v>221</v>
      </c>
      <c r="L264" s="7" t="s">
        <v>1024</v>
      </c>
      <c r="M264" s="9">
        <v>43332</v>
      </c>
      <c r="N264" s="9">
        <v>45157</v>
      </c>
      <c r="O264" s="10" t="s">
        <v>1025</v>
      </c>
      <c r="P264" s="7" t="s">
        <v>1026</v>
      </c>
      <c r="Q264" s="11" t="s">
        <v>1027</v>
      </c>
    </row>
    <row r="265" spans="1:17" ht="29">
      <c r="A265" s="1">
        <v>264</v>
      </c>
      <c r="B265" s="7">
        <v>33817</v>
      </c>
      <c r="C265" s="7" t="s">
        <v>3</v>
      </c>
      <c r="D265" s="7" t="s">
        <v>1028</v>
      </c>
      <c r="E265" s="7" t="s">
        <v>555</v>
      </c>
      <c r="F265" s="7">
        <v>50</v>
      </c>
      <c r="G265" s="7">
        <v>10</v>
      </c>
      <c r="H265" s="7"/>
      <c r="I265" s="12">
        <v>75000</v>
      </c>
      <c r="J265" s="12">
        <v>75000</v>
      </c>
      <c r="K265" s="7" t="s">
        <v>723</v>
      </c>
      <c r="L265" s="7" t="s">
        <v>724</v>
      </c>
      <c r="M265" s="9">
        <v>44294</v>
      </c>
      <c r="N265" s="9">
        <v>45389</v>
      </c>
      <c r="O265" s="10" t="s">
        <v>1029</v>
      </c>
      <c r="P265" s="7" t="s">
        <v>1030</v>
      </c>
      <c r="Q265" s="11" t="s">
        <v>1031</v>
      </c>
    </row>
    <row r="266" spans="1:17" ht="29">
      <c r="A266" s="1">
        <v>265</v>
      </c>
      <c r="B266" s="7">
        <v>34353</v>
      </c>
      <c r="C266" s="7" t="s">
        <v>3</v>
      </c>
      <c r="D266" s="7" t="s">
        <v>1032</v>
      </c>
      <c r="E266" s="7" t="s">
        <v>48</v>
      </c>
      <c r="F266" s="7">
        <v>64</v>
      </c>
      <c r="G266" s="7">
        <v>12.8</v>
      </c>
      <c r="H266" s="7"/>
      <c r="I266" s="12">
        <v>96000</v>
      </c>
      <c r="J266" s="12">
        <v>96000</v>
      </c>
      <c r="K266" s="7" t="s">
        <v>8</v>
      </c>
      <c r="L266" s="7" t="s">
        <v>152</v>
      </c>
      <c r="M266" s="9">
        <v>44390</v>
      </c>
      <c r="N266" s="9">
        <v>45485</v>
      </c>
      <c r="O266" s="10" t="s">
        <v>1033</v>
      </c>
      <c r="P266" s="7" t="s">
        <v>1034</v>
      </c>
      <c r="Q266" s="11" t="s">
        <v>1035</v>
      </c>
    </row>
    <row r="267" spans="1:17" ht="29">
      <c r="A267" s="1">
        <v>266</v>
      </c>
      <c r="B267" s="7">
        <v>30753</v>
      </c>
      <c r="C267" s="7" t="s">
        <v>3</v>
      </c>
      <c r="D267" s="7" t="s">
        <v>1036</v>
      </c>
      <c r="E267" s="7" t="s">
        <v>156</v>
      </c>
      <c r="F267" s="7">
        <v>137</v>
      </c>
      <c r="G267" s="7">
        <v>27.400000000000002</v>
      </c>
      <c r="H267" s="7"/>
      <c r="I267" s="12">
        <v>205500</v>
      </c>
      <c r="J267" s="12">
        <v>205500</v>
      </c>
      <c r="K267" s="7" t="s">
        <v>1037</v>
      </c>
      <c r="L267" s="7" t="s">
        <v>1038</v>
      </c>
      <c r="M267" s="9">
        <v>44265</v>
      </c>
      <c r="N267" s="9">
        <v>45360</v>
      </c>
      <c r="O267" s="10" t="s">
        <v>1039</v>
      </c>
      <c r="P267" s="7" t="s">
        <v>1040</v>
      </c>
      <c r="Q267" s="11" t="s">
        <v>1041</v>
      </c>
    </row>
    <row r="268" spans="1:17" ht="29">
      <c r="A268" s="1">
        <v>267</v>
      </c>
      <c r="B268" s="7">
        <v>32856</v>
      </c>
      <c r="C268" s="7" t="s">
        <v>3</v>
      </c>
      <c r="D268" s="7" t="s">
        <v>1042</v>
      </c>
      <c r="E268" s="7" t="s">
        <v>1043</v>
      </c>
      <c r="F268" s="7">
        <v>100</v>
      </c>
      <c r="G268" s="7">
        <v>20</v>
      </c>
      <c r="H268" s="12">
        <v>150000</v>
      </c>
      <c r="I268" s="12">
        <v>150000</v>
      </c>
      <c r="J268" s="12"/>
      <c r="K268" s="7" t="s">
        <v>136</v>
      </c>
      <c r="L268" s="7" t="s">
        <v>1044</v>
      </c>
      <c r="M268" s="9">
        <v>44148</v>
      </c>
      <c r="N268" s="9">
        <v>45242</v>
      </c>
      <c r="O268" s="10" t="s">
        <v>1045</v>
      </c>
      <c r="P268" s="7" t="s">
        <v>1046</v>
      </c>
      <c r="Q268" s="11" t="s">
        <v>568</v>
      </c>
    </row>
    <row r="269" spans="1:17" ht="43.5">
      <c r="A269" s="1">
        <v>268</v>
      </c>
      <c r="B269" s="7">
        <v>33763</v>
      </c>
      <c r="C269" s="7" t="s">
        <v>3</v>
      </c>
      <c r="D269" s="7" t="s">
        <v>1047</v>
      </c>
      <c r="E269" s="7" t="s">
        <v>1048</v>
      </c>
      <c r="F269" s="7">
        <v>94</v>
      </c>
      <c r="G269" s="7">
        <v>18.8</v>
      </c>
      <c r="H269" s="7"/>
      <c r="I269" s="12">
        <v>141000</v>
      </c>
      <c r="J269" s="12">
        <v>141000</v>
      </c>
      <c r="K269" s="7" t="s">
        <v>209</v>
      </c>
      <c r="L269" s="7" t="s">
        <v>1049</v>
      </c>
      <c r="M269" s="9">
        <v>44265</v>
      </c>
      <c r="N269" s="9">
        <v>45360</v>
      </c>
      <c r="O269" s="10" t="s">
        <v>1050</v>
      </c>
      <c r="P269" s="7" t="s">
        <v>1051</v>
      </c>
      <c r="Q269" s="11" t="s">
        <v>821</v>
      </c>
    </row>
    <row r="270" spans="1:17">
      <c r="A270" s="1">
        <v>269</v>
      </c>
      <c r="B270" s="7">
        <v>35020</v>
      </c>
      <c r="C270" s="7" t="s">
        <v>3</v>
      </c>
      <c r="D270" s="7" t="s">
        <v>1052</v>
      </c>
      <c r="E270" s="7" t="s">
        <v>182</v>
      </c>
      <c r="F270" s="7">
        <v>107</v>
      </c>
      <c r="G270" s="7">
        <v>21.400000000000002</v>
      </c>
      <c r="H270" s="7"/>
      <c r="I270" s="12">
        <v>160500</v>
      </c>
      <c r="J270" s="12">
        <v>160500</v>
      </c>
      <c r="K270" s="7" t="s">
        <v>259</v>
      </c>
      <c r="L270" s="7" t="s">
        <v>1053</v>
      </c>
      <c r="M270" s="9">
        <v>44442</v>
      </c>
      <c r="N270" s="9">
        <v>45537</v>
      </c>
      <c r="O270" s="10" t="s">
        <v>1054</v>
      </c>
      <c r="P270" s="7" t="s">
        <v>1055</v>
      </c>
      <c r="Q270" s="11" t="s">
        <v>1056</v>
      </c>
    </row>
    <row r="271" spans="1:17">
      <c r="A271" s="1">
        <v>270</v>
      </c>
      <c r="B271" s="7">
        <v>31415</v>
      </c>
      <c r="C271" s="7" t="s">
        <v>3</v>
      </c>
      <c r="D271" s="7" t="s">
        <v>1057</v>
      </c>
      <c r="E271" s="7" t="s">
        <v>1058</v>
      </c>
      <c r="F271" s="7">
        <v>30</v>
      </c>
      <c r="G271" s="7">
        <v>6</v>
      </c>
      <c r="H271" s="7"/>
      <c r="I271" s="12">
        <v>45000</v>
      </c>
      <c r="J271" s="12"/>
      <c r="K271" s="7" t="s">
        <v>244</v>
      </c>
      <c r="L271" s="7" t="s">
        <v>244</v>
      </c>
      <c r="M271" s="9">
        <v>44118</v>
      </c>
      <c r="N271" s="9">
        <v>45212</v>
      </c>
      <c r="O271" s="10" t="s">
        <v>1059</v>
      </c>
      <c r="P271" s="7" t="s">
        <v>1060</v>
      </c>
      <c r="Q271" s="11" t="s">
        <v>1061</v>
      </c>
    </row>
    <row r="272" spans="1:17" ht="29">
      <c r="A272" s="1">
        <v>271</v>
      </c>
      <c r="B272" s="7">
        <v>32044</v>
      </c>
      <c r="C272" s="7" t="s">
        <v>3</v>
      </c>
      <c r="D272" s="7" t="s">
        <v>1062</v>
      </c>
      <c r="E272" s="7" t="s">
        <v>1063</v>
      </c>
      <c r="F272" s="7">
        <v>195</v>
      </c>
      <c r="G272" s="7">
        <v>39</v>
      </c>
      <c r="H272" s="7"/>
      <c r="I272" s="12">
        <v>292500</v>
      </c>
      <c r="J272" s="12">
        <v>292500</v>
      </c>
      <c r="K272" s="7" t="s">
        <v>8</v>
      </c>
      <c r="L272" s="7" t="s">
        <v>1064</v>
      </c>
      <c r="M272" s="9">
        <v>44078</v>
      </c>
      <c r="N272" s="9">
        <v>45172</v>
      </c>
      <c r="O272" s="10" t="s">
        <v>1065</v>
      </c>
      <c r="P272" s="7" t="s">
        <v>1066</v>
      </c>
      <c r="Q272" s="11" t="s">
        <v>328</v>
      </c>
    </row>
    <row r="273" spans="1:17" ht="29">
      <c r="A273" s="1">
        <v>272</v>
      </c>
      <c r="B273" s="7">
        <v>32754</v>
      </c>
      <c r="C273" s="7" t="s">
        <v>3</v>
      </c>
      <c r="D273" s="7" t="s">
        <v>1062</v>
      </c>
      <c r="E273" s="7" t="s">
        <v>1067</v>
      </c>
      <c r="F273" s="7">
        <v>81</v>
      </c>
      <c r="G273" s="7">
        <v>16.2</v>
      </c>
      <c r="H273" s="7"/>
      <c r="I273" s="12">
        <v>121500</v>
      </c>
      <c r="J273" s="12"/>
      <c r="K273" s="7" t="s">
        <v>8</v>
      </c>
      <c r="L273" s="7" t="s">
        <v>292</v>
      </c>
      <c r="M273" s="9">
        <v>44141</v>
      </c>
      <c r="N273" s="9">
        <v>45235</v>
      </c>
      <c r="O273" s="10" t="s">
        <v>1065</v>
      </c>
      <c r="P273" s="7" t="s">
        <v>1066</v>
      </c>
      <c r="Q273" s="11" t="s">
        <v>328</v>
      </c>
    </row>
    <row r="274" spans="1:17">
      <c r="A274" s="1">
        <v>273</v>
      </c>
      <c r="B274" s="7">
        <v>28265</v>
      </c>
      <c r="C274" s="7" t="s">
        <v>3</v>
      </c>
      <c r="D274" s="7" t="s">
        <v>1068</v>
      </c>
      <c r="E274" s="7" t="s">
        <v>476</v>
      </c>
      <c r="F274" s="7">
        <v>173</v>
      </c>
      <c r="G274" s="7">
        <v>34.6</v>
      </c>
      <c r="H274" s="7"/>
      <c r="I274" s="12">
        <v>259500</v>
      </c>
      <c r="J274" s="12"/>
      <c r="K274" s="7" t="s">
        <v>626</v>
      </c>
      <c r="L274" s="7" t="s">
        <v>1069</v>
      </c>
      <c r="M274" s="9">
        <v>43388</v>
      </c>
      <c r="N274" s="9">
        <v>45213</v>
      </c>
      <c r="O274" s="10" t="s">
        <v>1070</v>
      </c>
      <c r="P274" s="7" t="s">
        <v>1071</v>
      </c>
      <c r="Q274" s="11" t="s">
        <v>1072</v>
      </c>
    </row>
    <row r="275" spans="1:17" ht="29">
      <c r="A275" s="1">
        <v>274</v>
      </c>
      <c r="B275" s="7">
        <v>32969</v>
      </c>
      <c r="C275" s="7" t="s">
        <v>3</v>
      </c>
      <c r="D275" s="7" t="s">
        <v>1073</v>
      </c>
      <c r="E275" s="7" t="s">
        <v>1074</v>
      </c>
      <c r="F275" s="7">
        <v>30</v>
      </c>
      <c r="G275" s="7">
        <v>6</v>
      </c>
      <c r="H275" s="12">
        <v>45000</v>
      </c>
      <c r="I275" s="12">
        <v>45000</v>
      </c>
      <c r="J275" s="12"/>
      <c r="K275" s="7" t="s">
        <v>564</v>
      </c>
      <c r="L275" s="7" t="s">
        <v>1075</v>
      </c>
      <c r="M275" s="9">
        <v>44174</v>
      </c>
      <c r="N275" s="9">
        <v>45268</v>
      </c>
      <c r="O275" s="10" t="s">
        <v>1076</v>
      </c>
      <c r="P275" s="7" t="s">
        <v>1077</v>
      </c>
      <c r="Q275" s="11" t="s">
        <v>1078</v>
      </c>
    </row>
    <row r="276" spans="1:17">
      <c r="A276" s="1">
        <v>275</v>
      </c>
      <c r="B276" s="7">
        <v>34865</v>
      </c>
      <c r="C276" s="7" t="s">
        <v>3</v>
      </c>
      <c r="D276" s="7" t="s">
        <v>1079</v>
      </c>
      <c r="E276" s="7" t="s">
        <v>1080</v>
      </c>
      <c r="F276" s="7">
        <v>200</v>
      </c>
      <c r="G276" s="7">
        <v>40</v>
      </c>
      <c r="H276" s="7"/>
      <c r="I276" s="12">
        <v>300000</v>
      </c>
      <c r="J276" s="12">
        <v>300000</v>
      </c>
      <c r="K276" s="7" t="s">
        <v>253</v>
      </c>
      <c r="L276" s="7" t="s">
        <v>1081</v>
      </c>
      <c r="M276" s="9">
        <v>44420</v>
      </c>
      <c r="N276" s="9">
        <v>45515</v>
      </c>
      <c r="O276" s="10" t="s">
        <v>1082</v>
      </c>
      <c r="P276" s="7" t="s">
        <v>1083</v>
      </c>
      <c r="Q276" s="11" t="s">
        <v>1084</v>
      </c>
    </row>
    <row r="277" spans="1:17" ht="29">
      <c r="A277" s="1">
        <v>276</v>
      </c>
      <c r="B277" s="7">
        <v>35731</v>
      </c>
      <c r="C277" s="7" t="s">
        <v>3</v>
      </c>
      <c r="D277" s="13" t="s">
        <v>1085</v>
      </c>
      <c r="E277" s="7" t="s">
        <v>1086</v>
      </c>
      <c r="F277" s="7">
        <v>50</v>
      </c>
      <c r="G277" s="7">
        <v>10.53</v>
      </c>
      <c r="H277" s="7"/>
      <c r="I277" s="12">
        <v>75000</v>
      </c>
      <c r="J277" s="12"/>
      <c r="K277" s="7" t="s">
        <v>8</v>
      </c>
      <c r="L277" s="7" t="s">
        <v>1087</v>
      </c>
      <c r="M277" s="13">
        <v>44516</v>
      </c>
      <c r="N277" s="13">
        <v>45611</v>
      </c>
      <c r="O277" s="10" t="s">
        <v>1088</v>
      </c>
      <c r="P277" s="7" t="s">
        <v>1089</v>
      </c>
      <c r="Q277" s="7">
        <v>8036087392</v>
      </c>
    </row>
    <row r="278" spans="1:17" ht="29">
      <c r="A278" s="1">
        <v>277</v>
      </c>
      <c r="B278" s="7">
        <v>35741</v>
      </c>
      <c r="C278" s="7" t="s">
        <v>3</v>
      </c>
      <c r="D278" s="7" t="s">
        <v>1090</v>
      </c>
      <c r="E278" s="7" t="s">
        <v>1091</v>
      </c>
      <c r="F278" s="7">
        <v>188</v>
      </c>
      <c r="G278" s="7">
        <v>37.6</v>
      </c>
      <c r="H278" s="7"/>
      <c r="I278" s="12">
        <v>282000</v>
      </c>
      <c r="J278" s="12"/>
      <c r="K278" s="7" t="s">
        <v>7</v>
      </c>
      <c r="L278" s="7" t="s">
        <v>1092</v>
      </c>
      <c r="M278" s="9">
        <v>44516</v>
      </c>
      <c r="N278" s="9">
        <v>45611</v>
      </c>
      <c r="O278" s="10" t="s">
        <v>1093</v>
      </c>
      <c r="P278" s="7" t="s">
        <v>1094</v>
      </c>
      <c r="Q278" s="11" t="s">
        <v>1095</v>
      </c>
    </row>
    <row r="279" spans="1:17">
      <c r="A279" s="1">
        <v>278</v>
      </c>
      <c r="B279" s="7">
        <v>32474</v>
      </c>
      <c r="C279" s="7" t="s">
        <v>3</v>
      </c>
      <c r="D279" s="7" t="s">
        <v>1096</v>
      </c>
      <c r="E279" s="7" t="s">
        <v>476</v>
      </c>
      <c r="F279" s="7">
        <v>15</v>
      </c>
      <c r="G279" s="7">
        <v>3</v>
      </c>
      <c r="H279" s="7"/>
      <c r="I279" s="12">
        <v>22500</v>
      </c>
      <c r="J279" s="12"/>
      <c r="K279" s="7" t="s">
        <v>626</v>
      </c>
      <c r="L279" s="7" t="s">
        <v>1069</v>
      </c>
      <c r="M279" s="9">
        <v>44148</v>
      </c>
      <c r="N279" s="9">
        <v>45242</v>
      </c>
      <c r="O279" s="10" t="s">
        <v>1097</v>
      </c>
      <c r="P279" s="7" t="s">
        <v>1098</v>
      </c>
      <c r="Q279" s="11" t="s">
        <v>1099</v>
      </c>
    </row>
    <row r="280" spans="1:17" ht="29">
      <c r="A280" s="1">
        <v>279</v>
      </c>
      <c r="B280" s="7">
        <v>32213</v>
      </c>
      <c r="C280" s="7" t="s">
        <v>3</v>
      </c>
      <c r="D280" s="7" t="s">
        <v>1100</v>
      </c>
      <c r="E280" s="7" t="s">
        <v>1101</v>
      </c>
      <c r="F280" s="7">
        <v>233</v>
      </c>
      <c r="G280" s="7">
        <v>46.6</v>
      </c>
      <c r="H280" s="12">
        <v>349500</v>
      </c>
      <c r="I280" s="12">
        <v>349500</v>
      </c>
      <c r="J280" s="12"/>
      <c r="K280" s="7" t="s">
        <v>183</v>
      </c>
      <c r="L280" s="7" t="s">
        <v>1102</v>
      </c>
      <c r="M280" s="9">
        <v>44159</v>
      </c>
      <c r="N280" s="9">
        <v>45253</v>
      </c>
      <c r="O280" s="10" t="s">
        <v>1103</v>
      </c>
      <c r="P280" s="7" t="s">
        <v>975</v>
      </c>
      <c r="Q280" s="11" t="s">
        <v>1104</v>
      </c>
    </row>
    <row r="281" spans="1:17" ht="29">
      <c r="A281" s="1">
        <v>280</v>
      </c>
      <c r="B281" s="7">
        <v>33499</v>
      </c>
      <c r="C281" s="7" t="s">
        <v>3</v>
      </c>
      <c r="D281" s="7" t="s">
        <v>1105</v>
      </c>
      <c r="E281" s="7" t="s">
        <v>1106</v>
      </c>
      <c r="F281" s="7">
        <v>98</v>
      </c>
      <c r="G281" s="7">
        <v>19.600000000000001</v>
      </c>
      <c r="H281" s="7"/>
      <c r="I281" s="12">
        <v>147000</v>
      </c>
      <c r="J281" s="12">
        <v>147000</v>
      </c>
      <c r="K281" s="7" t="s">
        <v>56</v>
      </c>
      <c r="L281" s="7" t="s">
        <v>1107</v>
      </c>
      <c r="M281" s="9">
        <v>44246</v>
      </c>
      <c r="N281" s="9">
        <v>45340</v>
      </c>
      <c r="O281" s="10" t="s">
        <v>1108</v>
      </c>
      <c r="P281" s="7" t="s">
        <v>1109</v>
      </c>
      <c r="Q281" s="11" t="s">
        <v>481</v>
      </c>
    </row>
    <row r="282" spans="1:17">
      <c r="A282" s="1">
        <v>281</v>
      </c>
      <c r="B282" s="7">
        <v>34072</v>
      </c>
      <c r="C282" s="7" t="s">
        <v>3</v>
      </c>
      <c r="D282" s="7" t="s">
        <v>1110</v>
      </c>
      <c r="E282" s="7" t="s">
        <v>48</v>
      </c>
      <c r="F282" s="7">
        <v>128</v>
      </c>
      <c r="G282" s="7">
        <v>25.6</v>
      </c>
      <c r="H282" s="7"/>
      <c r="I282" s="12">
        <v>192000</v>
      </c>
      <c r="J282" s="12">
        <v>192000</v>
      </c>
      <c r="K282" s="7" t="s">
        <v>42</v>
      </c>
      <c r="L282" s="7" t="s">
        <v>340</v>
      </c>
      <c r="M282" s="9">
        <v>44334</v>
      </c>
      <c r="N282" s="9">
        <v>45429</v>
      </c>
      <c r="O282" s="10" t="s">
        <v>1111</v>
      </c>
      <c r="P282" s="7" t="s">
        <v>1112</v>
      </c>
      <c r="Q282" s="11" t="s">
        <v>159</v>
      </c>
    </row>
    <row r="283" spans="1:17" ht="15.5">
      <c r="A283" s="1">
        <v>282</v>
      </c>
      <c r="B283" s="7">
        <v>35709</v>
      </c>
      <c r="C283" s="14" t="s">
        <v>3</v>
      </c>
      <c r="D283" s="13" t="s">
        <v>1113</v>
      </c>
      <c r="E283" s="14" t="s">
        <v>48</v>
      </c>
      <c r="F283" s="14">
        <v>182</v>
      </c>
      <c r="G283" s="7">
        <v>38.29</v>
      </c>
      <c r="H283" s="7"/>
      <c r="I283" s="12">
        <v>273000</v>
      </c>
      <c r="J283" s="12"/>
      <c r="K283" s="7" t="s">
        <v>62</v>
      </c>
      <c r="L283" s="14" t="s">
        <v>1114</v>
      </c>
      <c r="M283" s="13">
        <v>44516</v>
      </c>
      <c r="N283" s="13">
        <v>45611</v>
      </c>
      <c r="O283" s="10" t="s">
        <v>1115</v>
      </c>
      <c r="P283" s="7" t="s">
        <v>1116</v>
      </c>
      <c r="Q283" s="7">
        <v>8036017730</v>
      </c>
    </row>
    <row r="284" spans="1:17" ht="29">
      <c r="A284" s="1">
        <v>283</v>
      </c>
      <c r="B284" s="7">
        <v>35120</v>
      </c>
      <c r="C284" s="7" t="s">
        <v>3</v>
      </c>
      <c r="D284" s="7" t="s">
        <v>1117</v>
      </c>
      <c r="E284" s="7" t="s">
        <v>156</v>
      </c>
      <c r="F284" s="7">
        <v>65</v>
      </c>
      <c r="G284" s="7">
        <v>13</v>
      </c>
      <c r="H284" s="7"/>
      <c r="I284" s="12">
        <v>97500</v>
      </c>
      <c r="J284" s="12">
        <v>97500</v>
      </c>
      <c r="K284" s="7" t="s">
        <v>7</v>
      </c>
      <c r="L284" s="7" t="s">
        <v>1118</v>
      </c>
      <c r="M284" s="9">
        <v>44442</v>
      </c>
      <c r="N284" s="9">
        <v>45537</v>
      </c>
      <c r="O284" s="10" t="s">
        <v>1119</v>
      </c>
      <c r="P284" s="7" t="s">
        <v>1120</v>
      </c>
      <c r="Q284" s="11" t="s">
        <v>1121</v>
      </c>
    </row>
    <row r="285" spans="1:17" ht="29">
      <c r="A285" s="1">
        <v>284</v>
      </c>
      <c r="B285" s="7">
        <v>34581</v>
      </c>
      <c r="C285" s="7" t="s">
        <v>3</v>
      </c>
      <c r="D285" s="7" t="s">
        <v>1122</v>
      </c>
      <c r="E285" s="7" t="s">
        <v>555</v>
      </c>
      <c r="F285" s="7">
        <v>100</v>
      </c>
      <c r="G285" s="7">
        <v>20</v>
      </c>
      <c r="H285" s="7"/>
      <c r="I285" s="12">
        <v>150000</v>
      </c>
      <c r="J285" s="12">
        <v>150000</v>
      </c>
      <c r="K285" s="7" t="s">
        <v>1123</v>
      </c>
      <c r="L285" s="7" t="s">
        <v>1124</v>
      </c>
      <c r="M285" s="9">
        <v>44383</v>
      </c>
      <c r="N285" s="9">
        <v>45478</v>
      </c>
      <c r="O285" s="10" t="s">
        <v>1125</v>
      </c>
      <c r="P285" s="7" t="s">
        <v>1126</v>
      </c>
      <c r="Q285" s="11" t="s">
        <v>850</v>
      </c>
    </row>
    <row r="286" spans="1:17" ht="29">
      <c r="A286" s="1">
        <v>285</v>
      </c>
      <c r="B286" s="7">
        <v>33394</v>
      </c>
      <c r="C286" s="7" t="s">
        <v>3</v>
      </c>
      <c r="D286" s="7" t="s">
        <v>1127</v>
      </c>
      <c r="E286" s="7" t="s">
        <v>48</v>
      </c>
      <c r="F286" s="7">
        <v>40</v>
      </c>
      <c r="G286" s="7">
        <v>8</v>
      </c>
      <c r="H286" s="7"/>
      <c r="I286" s="12">
        <v>60000</v>
      </c>
      <c r="J286" s="12">
        <v>60000</v>
      </c>
      <c r="K286" s="7" t="s">
        <v>314</v>
      </c>
      <c r="L286" s="7" t="s">
        <v>519</v>
      </c>
      <c r="M286" s="9">
        <v>44224</v>
      </c>
      <c r="N286" s="9">
        <v>45318</v>
      </c>
      <c r="O286" s="10" t="s">
        <v>1128</v>
      </c>
      <c r="P286" s="7" t="s">
        <v>1129</v>
      </c>
      <c r="Q286" s="11" t="s">
        <v>1130</v>
      </c>
    </row>
    <row r="287" spans="1:17" ht="43.5">
      <c r="A287" s="1">
        <v>286</v>
      </c>
      <c r="B287" s="7">
        <v>33779</v>
      </c>
      <c r="C287" s="7" t="s">
        <v>3</v>
      </c>
      <c r="D287" s="7" t="s">
        <v>1131</v>
      </c>
      <c r="E287" s="7" t="s">
        <v>48</v>
      </c>
      <c r="F287" s="7">
        <v>117</v>
      </c>
      <c r="G287" s="7">
        <v>23.400000000000002</v>
      </c>
      <c r="H287" s="7"/>
      <c r="I287" s="12">
        <v>175500</v>
      </c>
      <c r="J287" s="12">
        <v>175500</v>
      </c>
      <c r="K287" s="7" t="s">
        <v>62</v>
      </c>
      <c r="L287" s="7" t="s">
        <v>1132</v>
      </c>
      <c r="M287" s="9">
        <v>44265</v>
      </c>
      <c r="N287" s="9">
        <v>45360</v>
      </c>
      <c r="O287" s="10" t="s">
        <v>1133</v>
      </c>
      <c r="P287" s="7" t="s">
        <v>1134</v>
      </c>
      <c r="Q287" s="11" t="s">
        <v>1135</v>
      </c>
    </row>
    <row r="288" spans="1:17">
      <c r="A288" s="1">
        <v>287</v>
      </c>
      <c r="B288" s="27">
        <v>14794</v>
      </c>
      <c r="C288" s="27" t="s">
        <v>3</v>
      </c>
      <c r="D288" s="27" t="s">
        <v>1136</v>
      </c>
      <c r="E288" s="27" t="s">
        <v>28</v>
      </c>
      <c r="F288" s="27">
        <v>144</v>
      </c>
      <c r="G288" s="27">
        <v>28.8</v>
      </c>
      <c r="H288" s="31">
        <v>216000</v>
      </c>
      <c r="I288" s="31">
        <v>216000</v>
      </c>
      <c r="J288" s="31">
        <v>216000</v>
      </c>
      <c r="K288" s="27" t="s">
        <v>1137</v>
      </c>
      <c r="L288" s="27" t="s">
        <v>1138</v>
      </c>
      <c r="M288" s="32">
        <v>41257</v>
      </c>
      <c r="N288" s="32">
        <v>42351</v>
      </c>
      <c r="O288" s="27" t="s">
        <v>1139</v>
      </c>
      <c r="P288" s="27" t="s">
        <v>1140</v>
      </c>
      <c r="Q288" s="33" t="s">
        <v>1141</v>
      </c>
    </row>
    <row r="289" spans="1:17">
      <c r="A289" s="1">
        <v>288</v>
      </c>
      <c r="B289" s="7">
        <v>32930</v>
      </c>
      <c r="C289" s="7" t="s">
        <v>3</v>
      </c>
      <c r="D289" s="7" t="s">
        <v>1142</v>
      </c>
      <c r="E289" s="7" t="s">
        <v>48</v>
      </c>
      <c r="F289" s="7">
        <v>51</v>
      </c>
      <c r="G289" s="7">
        <v>10.200000000000001</v>
      </c>
      <c r="H289" s="12">
        <v>76500</v>
      </c>
      <c r="I289" s="12">
        <v>76500</v>
      </c>
      <c r="J289" s="12"/>
      <c r="K289" s="7" t="s">
        <v>49</v>
      </c>
      <c r="L289" s="7" t="s">
        <v>1143</v>
      </c>
      <c r="M289" s="9">
        <v>44159</v>
      </c>
      <c r="N289" s="9">
        <v>45253</v>
      </c>
      <c r="O289" s="10" t="s">
        <v>1144</v>
      </c>
      <c r="P289" s="7" t="s">
        <v>1145</v>
      </c>
      <c r="Q289" s="11" t="s">
        <v>1146</v>
      </c>
    </row>
    <row r="290" spans="1:17" ht="77.5">
      <c r="A290" s="1">
        <v>289</v>
      </c>
      <c r="B290" s="7">
        <v>35820</v>
      </c>
      <c r="C290" s="14" t="s">
        <v>3</v>
      </c>
      <c r="D290" s="13" t="s">
        <v>1147</v>
      </c>
      <c r="E290" s="14" t="s">
        <v>1148</v>
      </c>
      <c r="F290" s="14">
        <v>176</v>
      </c>
      <c r="G290" s="7">
        <v>37.01</v>
      </c>
      <c r="H290" s="7"/>
      <c r="I290" s="12">
        <v>264000</v>
      </c>
      <c r="J290" s="12"/>
      <c r="K290" s="7" t="s">
        <v>244</v>
      </c>
      <c r="L290" s="14" t="s">
        <v>639</v>
      </c>
      <c r="M290" s="13">
        <v>44516</v>
      </c>
      <c r="N290" s="13">
        <v>45611</v>
      </c>
      <c r="O290" s="10" t="s">
        <v>1149</v>
      </c>
      <c r="P290" s="7" t="s">
        <v>1150</v>
      </c>
      <c r="Q290" s="7">
        <v>8027788475</v>
      </c>
    </row>
    <row r="291" spans="1:17" ht="43.5">
      <c r="A291" s="1">
        <v>290</v>
      </c>
      <c r="B291" s="7">
        <v>34138</v>
      </c>
      <c r="C291" s="7" t="s">
        <v>3</v>
      </c>
      <c r="D291" s="7" t="s">
        <v>1151</v>
      </c>
      <c r="E291" s="7" t="s">
        <v>1152</v>
      </c>
      <c r="F291" s="7">
        <v>112</v>
      </c>
      <c r="G291" s="7">
        <v>22.400000000000002</v>
      </c>
      <c r="H291" s="7"/>
      <c r="I291" s="12">
        <v>168000</v>
      </c>
      <c r="J291" s="12">
        <v>168000</v>
      </c>
      <c r="K291" s="7" t="s">
        <v>244</v>
      </c>
      <c r="L291" s="7" t="s">
        <v>245</v>
      </c>
      <c r="M291" s="9">
        <v>44347</v>
      </c>
      <c r="N291" s="9">
        <v>45442</v>
      </c>
      <c r="O291" s="10" t="s">
        <v>1149</v>
      </c>
      <c r="P291" s="7" t="s">
        <v>1150</v>
      </c>
      <c r="Q291" s="11" t="s">
        <v>1153</v>
      </c>
    </row>
    <row r="292" spans="1:17" ht="29">
      <c r="A292" s="1">
        <v>291</v>
      </c>
      <c r="B292" s="7">
        <v>32045</v>
      </c>
      <c r="C292" s="7" t="s">
        <v>3</v>
      </c>
      <c r="D292" s="7" t="s">
        <v>1154</v>
      </c>
      <c r="E292" s="7" t="s">
        <v>1067</v>
      </c>
      <c r="F292" s="7">
        <v>196</v>
      </c>
      <c r="G292" s="7">
        <v>39.200000000000003</v>
      </c>
      <c r="H292" s="7"/>
      <c r="I292" s="12">
        <v>294000</v>
      </c>
      <c r="J292" s="12">
        <v>294000</v>
      </c>
      <c r="K292" s="7" t="s">
        <v>8</v>
      </c>
      <c r="L292" s="7" t="s">
        <v>292</v>
      </c>
      <c r="M292" s="9">
        <v>44078</v>
      </c>
      <c r="N292" s="9">
        <v>45172</v>
      </c>
      <c r="O292" s="10" t="s">
        <v>1065</v>
      </c>
      <c r="P292" s="7" t="s">
        <v>1155</v>
      </c>
      <c r="Q292" s="11" t="s">
        <v>328</v>
      </c>
    </row>
    <row r="293" spans="1:17" ht="29">
      <c r="A293" s="1">
        <v>292</v>
      </c>
      <c r="B293" s="7">
        <v>32224</v>
      </c>
      <c r="C293" s="7" t="s">
        <v>3</v>
      </c>
      <c r="D293" s="7" t="s">
        <v>1154</v>
      </c>
      <c r="E293" s="7" t="s">
        <v>1067</v>
      </c>
      <c r="F293" s="7">
        <v>164</v>
      </c>
      <c r="G293" s="7">
        <v>32.800000000000004</v>
      </c>
      <c r="H293" s="7"/>
      <c r="I293" s="12">
        <v>246000</v>
      </c>
      <c r="J293" s="12"/>
      <c r="K293" s="7" t="s">
        <v>8</v>
      </c>
      <c r="L293" s="7" t="s">
        <v>292</v>
      </c>
      <c r="M293" s="9">
        <v>44106</v>
      </c>
      <c r="N293" s="9">
        <v>45200</v>
      </c>
      <c r="O293" s="10" t="s">
        <v>1065</v>
      </c>
      <c r="P293" s="7" t="s">
        <v>1155</v>
      </c>
      <c r="Q293" s="11" t="s">
        <v>328</v>
      </c>
    </row>
    <row r="294" spans="1:17" ht="29">
      <c r="A294" s="1">
        <v>293</v>
      </c>
      <c r="B294" s="7">
        <v>34825</v>
      </c>
      <c r="C294" s="7" t="s">
        <v>3</v>
      </c>
      <c r="D294" s="7" t="s">
        <v>1154</v>
      </c>
      <c r="E294" s="7" t="s">
        <v>48</v>
      </c>
      <c r="F294" s="7">
        <v>196</v>
      </c>
      <c r="G294" s="7">
        <v>39.200000000000003</v>
      </c>
      <c r="H294" s="7"/>
      <c r="I294" s="12">
        <v>294000</v>
      </c>
      <c r="J294" s="12">
        <v>294000</v>
      </c>
      <c r="K294" s="7" t="s">
        <v>8</v>
      </c>
      <c r="L294" s="7" t="s">
        <v>292</v>
      </c>
      <c r="M294" s="9">
        <v>44390</v>
      </c>
      <c r="N294" s="9">
        <v>45485</v>
      </c>
      <c r="O294" s="10" t="s">
        <v>1065</v>
      </c>
      <c r="P294" s="7" t="s">
        <v>1155</v>
      </c>
      <c r="Q294" s="11" t="s">
        <v>328</v>
      </c>
    </row>
    <row r="295" spans="1:17" ht="29">
      <c r="A295" s="1">
        <v>294</v>
      </c>
      <c r="B295" s="7">
        <v>34978</v>
      </c>
      <c r="C295" s="7" t="s">
        <v>3</v>
      </c>
      <c r="D295" s="7" t="s">
        <v>1154</v>
      </c>
      <c r="E295" s="7" t="s">
        <v>1156</v>
      </c>
      <c r="F295" s="7">
        <v>195</v>
      </c>
      <c r="G295" s="7">
        <v>39</v>
      </c>
      <c r="H295" s="7"/>
      <c r="I295" s="12">
        <v>292500</v>
      </c>
      <c r="J295" s="12">
        <v>292500</v>
      </c>
      <c r="K295" s="7" t="s">
        <v>8</v>
      </c>
      <c r="L295" s="7" t="s">
        <v>1157</v>
      </c>
      <c r="M295" s="9">
        <v>44420</v>
      </c>
      <c r="N295" s="9">
        <v>45515</v>
      </c>
      <c r="O295" s="10" t="s">
        <v>1065</v>
      </c>
      <c r="P295" s="7" t="s">
        <v>1155</v>
      </c>
      <c r="Q295" s="11" t="s">
        <v>328</v>
      </c>
    </row>
    <row r="296" spans="1:17" ht="29">
      <c r="A296" s="1">
        <v>295</v>
      </c>
      <c r="B296" s="7">
        <v>32878</v>
      </c>
      <c r="C296" s="7" t="s">
        <v>3</v>
      </c>
      <c r="D296" s="7" t="s">
        <v>1158</v>
      </c>
      <c r="E296" s="7" t="s">
        <v>48</v>
      </c>
      <c r="F296" s="7">
        <v>15</v>
      </c>
      <c r="G296" s="7">
        <v>3</v>
      </c>
      <c r="H296" s="7"/>
      <c r="I296" s="12">
        <v>22500</v>
      </c>
      <c r="J296" s="12"/>
      <c r="K296" s="7" t="s">
        <v>56</v>
      </c>
      <c r="L296" s="7" t="s">
        <v>1159</v>
      </c>
      <c r="M296" s="9">
        <v>44194</v>
      </c>
      <c r="N296" s="9">
        <v>45288</v>
      </c>
      <c r="O296" s="10" t="s">
        <v>1160</v>
      </c>
      <c r="P296" s="7" t="s">
        <v>1161</v>
      </c>
      <c r="Q296" s="11" t="s">
        <v>981</v>
      </c>
    </row>
    <row r="297" spans="1:17" ht="29">
      <c r="A297" s="1">
        <v>296</v>
      </c>
      <c r="B297" s="7">
        <v>32879</v>
      </c>
      <c r="C297" s="7" t="s">
        <v>3</v>
      </c>
      <c r="D297" s="7" t="s">
        <v>1158</v>
      </c>
      <c r="E297" s="7" t="s">
        <v>1162</v>
      </c>
      <c r="F297" s="7">
        <v>15</v>
      </c>
      <c r="G297" s="7">
        <v>3</v>
      </c>
      <c r="H297" s="7"/>
      <c r="I297" s="12">
        <v>22500</v>
      </c>
      <c r="J297" s="12"/>
      <c r="K297" s="7" t="s">
        <v>56</v>
      </c>
      <c r="L297" s="7" t="s">
        <v>1163</v>
      </c>
      <c r="M297" s="9">
        <v>44194</v>
      </c>
      <c r="N297" s="9">
        <v>45288</v>
      </c>
      <c r="O297" s="10" t="s">
        <v>1160</v>
      </c>
      <c r="P297" s="7" t="s">
        <v>1161</v>
      </c>
      <c r="Q297" s="11" t="s">
        <v>981</v>
      </c>
    </row>
    <row r="298" spans="1:17" ht="29">
      <c r="A298" s="1">
        <v>297</v>
      </c>
      <c r="B298" s="7">
        <v>34590</v>
      </c>
      <c r="C298" s="7" t="s">
        <v>3</v>
      </c>
      <c r="D298" s="7" t="s">
        <v>1158</v>
      </c>
      <c r="E298" s="7" t="s">
        <v>48</v>
      </c>
      <c r="F298" s="7">
        <v>110</v>
      </c>
      <c r="G298" s="7">
        <v>22</v>
      </c>
      <c r="H298" s="7"/>
      <c r="I298" s="12">
        <v>165000</v>
      </c>
      <c r="J298" s="12">
        <v>165000</v>
      </c>
      <c r="K298" s="7" t="s">
        <v>56</v>
      </c>
      <c r="L298" s="7" t="s">
        <v>1164</v>
      </c>
      <c r="M298" s="9">
        <v>44390</v>
      </c>
      <c r="N298" s="9">
        <v>45485</v>
      </c>
      <c r="O298" s="10" t="s">
        <v>1160</v>
      </c>
      <c r="P298" s="7" t="s">
        <v>1161</v>
      </c>
      <c r="Q298" s="11" t="s">
        <v>1165</v>
      </c>
    </row>
    <row r="299" spans="1:17" ht="29">
      <c r="A299" s="1">
        <v>298</v>
      </c>
      <c r="B299" s="29">
        <v>35855</v>
      </c>
      <c r="C299" s="29" t="s">
        <v>3</v>
      </c>
      <c r="D299" s="13" t="s">
        <v>1166</v>
      </c>
      <c r="E299" s="7" t="s">
        <v>48</v>
      </c>
      <c r="F299" s="7">
        <v>15</v>
      </c>
      <c r="G299" s="7">
        <f>F299*0.21</f>
        <v>3.15</v>
      </c>
      <c r="H299" s="7"/>
      <c r="I299" s="12">
        <v>22500</v>
      </c>
      <c r="J299" s="12"/>
      <c r="K299" s="7" t="s">
        <v>8</v>
      </c>
      <c r="L299" s="7" t="s">
        <v>1167</v>
      </c>
      <c r="M299" s="13">
        <v>44516</v>
      </c>
      <c r="N299" s="13">
        <v>45611</v>
      </c>
      <c r="O299" s="10" t="s">
        <v>1168</v>
      </c>
      <c r="P299" s="30"/>
      <c r="Q299" s="30"/>
    </row>
    <row r="300" spans="1:17" ht="29">
      <c r="A300" s="1">
        <v>299</v>
      </c>
      <c r="B300" s="7">
        <v>33790</v>
      </c>
      <c r="C300" s="7" t="s">
        <v>3</v>
      </c>
      <c r="D300" s="7" t="s">
        <v>1169</v>
      </c>
      <c r="E300" s="7" t="s">
        <v>48</v>
      </c>
      <c r="F300" s="7">
        <v>28</v>
      </c>
      <c r="G300" s="7">
        <v>5.6000000000000005</v>
      </c>
      <c r="H300" s="7"/>
      <c r="I300" s="12">
        <v>42000</v>
      </c>
      <c r="J300" s="12">
        <v>42000</v>
      </c>
      <c r="K300" s="7" t="s">
        <v>8</v>
      </c>
      <c r="L300" s="7" t="s">
        <v>195</v>
      </c>
      <c r="M300" s="9">
        <v>44383</v>
      </c>
      <c r="N300" s="9">
        <v>45478</v>
      </c>
      <c r="O300" s="10" t="s">
        <v>1170</v>
      </c>
      <c r="P300" s="7" t="s">
        <v>492</v>
      </c>
      <c r="Q300" s="11" t="s">
        <v>649</v>
      </c>
    </row>
    <row r="301" spans="1:17">
      <c r="A301" s="1">
        <v>300</v>
      </c>
      <c r="B301" s="7">
        <v>32265</v>
      </c>
      <c r="C301" s="7" t="s">
        <v>3</v>
      </c>
      <c r="D301" s="7" t="s">
        <v>1171</v>
      </c>
      <c r="E301" s="7" t="s">
        <v>48</v>
      </c>
      <c r="F301" s="7">
        <v>134</v>
      </c>
      <c r="G301" s="7">
        <v>26.8</v>
      </c>
      <c r="H301" s="12">
        <v>201000</v>
      </c>
      <c r="I301" s="12">
        <v>201000</v>
      </c>
      <c r="J301" s="12">
        <v>201000</v>
      </c>
      <c r="K301" s="7" t="s">
        <v>227</v>
      </c>
      <c r="L301" s="7" t="s">
        <v>500</v>
      </c>
      <c r="M301" s="9">
        <v>44073</v>
      </c>
      <c r="N301" s="9">
        <v>45167</v>
      </c>
      <c r="O301" s="10" t="s">
        <v>1172</v>
      </c>
      <c r="P301" s="7" t="s">
        <v>1173</v>
      </c>
      <c r="Q301" s="11" t="s">
        <v>1174</v>
      </c>
    </row>
    <row r="302" spans="1:17" ht="29">
      <c r="A302" s="1">
        <v>301</v>
      </c>
      <c r="B302" s="7">
        <v>34843</v>
      </c>
      <c r="C302" s="7" t="s">
        <v>3</v>
      </c>
      <c r="D302" s="7" t="s">
        <v>1175</v>
      </c>
      <c r="E302" s="7" t="s">
        <v>1176</v>
      </c>
      <c r="F302" s="7">
        <v>165</v>
      </c>
      <c r="G302" s="7">
        <v>33</v>
      </c>
      <c r="H302" s="7"/>
      <c r="I302" s="12">
        <v>247500</v>
      </c>
      <c r="J302" s="12">
        <v>247500</v>
      </c>
      <c r="K302" s="7" t="s">
        <v>7</v>
      </c>
      <c r="L302" s="7" t="s">
        <v>1177</v>
      </c>
      <c r="M302" s="9">
        <v>44420</v>
      </c>
      <c r="N302" s="9">
        <v>45515</v>
      </c>
      <c r="O302" s="10" t="s">
        <v>1178</v>
      </c>
      <c r="P302" s="7" t="s">
        <v>361</v>
      </c>
      <c r="Q302" s="11" t="s">
        <v>362</v>
      </c>
    </row>
    <row r="303" spans="1:17" ht="29">
      <c r="A303" s="1">
        <v>302</v>
      </c>
      <c r="B303" s="7">
        <v>34844</v>
      </c>
      <c r="C303" s="7" t="s">
        <v>3</v>
      </c>
      <c r="D303" s="7" t="s">
        <v>1175</v>
      </c>
      <c r="E303" s="7" t="s">
        <v>1179</v>
      </c>
      <c r="F303" s="7">
        <v>110</v>
      </c>
      <c r="G303" s="7">
        <v>22</v>
      </c>
      <c r="H303" s="7"/>
      <c r="I303" s="12">
        <v>165000</v>
      </c>
      <c r="J303" s="12">
        <v>165000</v>
      </c>
      <c r="K303" s="7" t="s">
        <v>136</v>
      </c>
      <c r="L303" s="7" t="s">
        <v>618</v>
      </c>
      <c r="M303" s="9">
        <v>44420</v>
      </c>
      <c r="N303" s="9">
        <v>45515</v>
      </c>
      <c r="O303" s="10" t="s">
        <v>1178</v>
      </c>
      <c r="P303" s="7" t="s">
        <v>361</v>
      </c>
      <c r="Q303" s="11" t="s">
        <v>362</v>
      </c>
    </row>
    <row r="304" spans="1:17" ht="29">
      <c r="A304" s="1">
        <v>303</v>
      </c>
      <c r="B304" s="7">
        <v>35127</v>
      </c>
      <c r="C304" s="7" t="s">
        <v>3</v>
      </c>
      <c r="D304" s="7" t="s">
        <v>1175</v>
      </c>
      <c r="E304" s="7" t="s">
        <v>48</v>
      </c>
      <c r="F304" s="7">
        <v>196</v>
      </c>
      <c r="G304" s="7">
        <v>39.200000000000003</v>
      </c>
      <c r="H304" s="7"/>
      <c r="I304" s="12">
        <v>294000</v>
      </c>
      <c r="J304" s="12">
        <v>294000</v>
      </c>
      <c r="K304" s="7" t="s">
        <v>136</v>
      </c>
      <c r="L304" s="7" t="s">
        <v>1180</v>
      </c>
      <c r="M304" s="9">
        <v>44432</v>
      </c>
      <c r="N304" s="9">
        <v>45527</v>
      </c>
      <c r="O304" s="10" t="s">
        <v>1178</v>
      </c>
      <c r="P304" s="7" t="s">
        <v>386</v>
      </c>
      <c r="Q304" s="11" t="s">
        <v>53</v>
      </c>
    </row>
    <row r="305" spans="1:17" ht="29">
      <c r="A305" s="1">
        <v>304</v>
      </c>
      <c r="B305" s="7">
        <v>33667</v>
      </c>
      <c r="C305" s="7" t="s">
        <v>3</v>
      </c>
      <c r="D305" s="7" t="s">
        <v>1181</v>
      </c>
      <c r="E305" s="7" t="s">
        <v>48</v>
      </c>
      <c r="F305" s="7">
        <v>50</v>
      </c>
      <c r="G305" s="7">
        <v>10</v>
      </c>
      <c r="H305" s="7"/>
      <c r="I305" s="12">
        <v>75000</v>
      </c>
      <c r="J305" s="12">
        <v>75000</v>
      </c>
      <c r="K305" s="7" t="s">
        <v>8</v>
      </c>
      <c r="L305" s="7" t="s">
        <v>87</v>
      </c>
      <c r="M305" s="9">
        <v>44246</v>
      </c>
      <c r="N305" s="9">
        <v>45340</v>
      </c>
      <c r="O305" s="10" t="s">
        <v>1182</v>
      </c>
      <c r="P305" s="7" t="s">
        <v>1183</v>
      </c>
      <c r="Q305" s="11" t="s">
        <v>916</v>
      </c>
    </row>
    <row r="306" spans="1:17" ht="29">
      <c r="A306" s="1">
        <v>305</v>
      </c>
      <c r="B306" s="7">
        <v>32820</v>
      </c>
      <c r="C306" s="7" t="s">
        <v>3</v>
      </c>
      <c r="D306" s="7" t="s">
        <v>1184</v>
      </c>
      <c r="E306" s="7" t="s">
        <v>48</v>
      </c>
      <c r="F306" s="7">
        <v>262</v>
      </c>
      <c r="G306" s="7">
        <v>52.400000000000006</v>
      </c>
      <c r="H306" s="7"/>
      <c r="I306" s="12">
        <v>393000</v>
      </c>
      <c r="J306" s="12"/>
      <c r="K306" s="7" t="s">
        <v>8</v>
      </c>
      <c r="L306" s="7" t="s">
        <v>1185</v>
      </c>
      <c r="M306" s="9">
        <v>44141</v>
      </c>
      <c r="N306" s="9">
        <v>45235</v>
      </c>
      <c r="O306" s="10" t="s">
        <v>1186</v>
      </c>
      <c r="P306" s="7" t="s">
        <v>1187</v>
      </c>
      <c r="Q306" s="11" t="s">
        <v>829</v>
      </c>
    </row>
    <row r="307" spans="1:17">
      <c r="A307" s="1">
        <v>306</v>
      </c>
      <c r="B307" s="27">
        <v>13609</v>
      </c>
      <c r="C307" s="27" t="s">
        <v>3</v>
      </c>
      <c r="D307" s="27" t="s">
        <v>1188</v>
      </c>
      <c r="E307" s="27" t="s">
        <v>1074</v>
      </c>
      <c r="F307" s="27">
        <v>64</v>
      </c>
      <c r="G307" s="27">
        <v>12.8</v>
      </c>
      <c r="H307" s="12">
        <v>96000</v>
      </c>
      <c r="I307" s="12">
        <v>96000</v>
      </c>
      <c r="J307" s="12">
        <v>96000</v>
      </c>
      <c r="K307" s="27" t="s">
        <v>564</v>
      </c>
      <c r="L307" s="27" t="s">
        <v>1075</v>
      </c>
      <c r="M307" s="32">
        <v>41114</v>
      </c>
      <c r="N307" s="32">
        <v>42208</v>
      </c>
      <c r="O307" s="27" t="s">
        <v>1189</v>
      </c>
      <c r="P307" s="27" t="s">
        <v>1190</v>
      </c>
      <c r="Q307" s="33" t="s">
        <v>1191</v>
      </c>
    </row>
    <row r="308" spans="1:17">
      <c r="A308" s="1">
        <v>307</v>
      </c>
      <c r="B308" s="7">
        <v>35021</v>
      </c>
      <c r="C308" s="7" t="s">
        <v>3</v>
      </c>
      <c r="D308" s="7" t="s">
        <v>1192</v>
      </c>
      <c r="E308" s="7" t="s">
        <v>48</v>
      </c>
      <c r="F308" s="7">
        <v>182</v>
      </c>
      <c r="G308" s="7">
        <v>36.4</v>
      </c>
      <c r="H308" s="7"/>
      <c r="I308" s="12">
        <v>273000</v>
      </c>
      <c r="J308" s="12">
        <v>273000</v>
      </c>
      <c r="K308" s="7" t="s">
        <v>62</v>
      </c>
      <c r="L308" s="7" t="s">
        <v>1193</v>
      </c>
      <c r="M308" s="9">
        <v>44432</v>
      </c>
      <c r="N308" s="9">
        <v>45527</v>
      </c>
      <c r="O308" s="10" t="s">
        <v>1194</v>
      </c>
      <c r="P308" s="7" t="s">
        <v>1195</v>
      </c>
      <c r="Q308" s="11" t="s">
        <v>1056</v>
      </c>
    </row>
    <row r="309" spans="1:17">
      <c r="A309" s="1">
        <v>308</v>
      </c>
      <c r="B309" s="7">
        <v>35255</v>
      </c>
      <c r="C309" s="7" t="s">
        <v>3</v>
      </c>
      <c r="D309" s="7" t="s">
        <v>1192</v>
      </c>
      <c r="E309" s="7" t="s">
        <v>28</v>
      </c>
      <c r="F309" s="7">
        <v>147</v>
      </c>
      <c r="G309" s="7">
        <v>29.400000000000002</v>
      </c>
      <c r="H309" s="7"/>
      <c r="I309" s="12">
        <v>220500</v>
      </c>
      <c r="J309" s="12">
        <v>220500</v>
      </c>
      <c r="K309" s="7" t="s">
        <v>7</v>
      </c>
      <c r="L309" s="7" t="s">
        <v>29</v>
      </c>
      <c r="M309" s="9">
        <v>44440</v>
      </c>
      <c r="N309" s="9">
        <v>45535</v>
      </c>
      <c r="O309" s="10" t="s">
        <v>1194</v>
      </c>
      <c r="P309" s="7" t="s">
        <v>1195</v>
      </c>
      <c r="Q309" s="11" t="s">
        <v>53</v>
      </c>
    </row>
    <row r="310" spans="1:17">
      <c r="A310" s="1">
        <v>309</v>
      </c>
      <c r="B310" s="7">
        <v>35417</v>
      </c>
      <c r="C310" s="7" t="s">
        <v>3</v>
      </c>
      <c r="D310" s="7" t="s">
        <v>1192</v>
      </c>
      <c r="E310" s="7" t="s">
        <v>156</v>
      </c>
      <c r="F310" s="7">
        <v>88</v>
      </c>
      <c r="G310" s="7">
        <v>17.600000000000001</v>
      </c>
      <c r="H310" s="7"/>
      <c r="I310" s="12">
        <v>132000</v>
      </c>
      <c r="J310" s="12"/>
      <c r="K310" s="7" t="s">
        <v>209</v>
      </c>
      <c r="L310" s="7" t="s">
        <v>249</v>
      </c>
      <c r="M310" s="9">
        <v>44484</v>
      </c>
      <c r="N310" s="9">
        <v>45579</v>
      </c>
      <c r="O310" s="10" t="s">
        <v>1194</v>
      </c>
      <c r="P310" s="7" t="s">
        <v>1195</v>
      </c>
      <c r="Q310" s="11" t="s">
        <v>1196</v>
      </c>
    </row>
    <row r="311" spans="1:17" ht="29">
      <c r="A311" s="1">
        <v>310</v>
      </c>
      <c r="B311" s="7">
        <v>32575</v>
      </c>
      <c r="C311" s="7" t="s">
        <v>3</v>
      </c>
      <c r="D311" s="7" t="s">
        <v>1197</v>
      </c>
      <c r="E311" s="7" t="s">
        <v>1074</v>
      </c>
      <c r="F311" s="7">
        <v>130</v>
      </c>
      <c r="G311" s="7">
        <v>26</v>
      </c>
      <c r="H311" s="7"/>
      <c r="I311" s="12">
        <v>195000</v>
      </c>
      <c r="J311" s="12"/>
      <c r="K311" s="7" t="s">
        <v>1198</v>
      </c>
      <c r="L311" s="7" t="s">
        <v>1199</v>
      </c>
      <c r="M311" s="9">
        <v>44127</v>
      </c>
      <c r="N311" s="9">
        <v>45221</v>
      </c>
      <c r="O311" s="10" t="s">
        <v>1200</v>
      </c>
      <c r="P311" s="7" t="s">
        <v>1201</v>
      </c>
      <c r="Q311" s="11" t="s">
        <v>1202</v>
      </c>
    </row>
    <row r="312" spans="1:17" ht="29">
      <c r="A312" s="1">
        <v>311</v>
      </c>
      <c r="B312" s="7">
        <v>32987</v>
      </c>
      <c r="C312" s="7" t="s">
        <v>3</v>
      </c>
      <c r="D312" s="7" t="s">
        <v>1203</v>
      </c>
      <c r="E312" s="7" t="s">
        <v>48</v>
      </c>
      <c r="F312" s="7">
        <v>50</v>
      </c>
      <c r="G312" s="7">
        <v>10</v>
      </c>
      <c r="H312" s="7"/>
      <c r="I312" s="12">
        <v>75000</v>
      </c>
      <c r="J312" s="12">
        <v>75000</v>
      </c>
      <c r="K312" s="7" t="s">
        <v>62</v>
      </c>
      <c r="L312" s="7" t="s">
        <v>827</v>
      </c>
      <c r="M312" s="9">
        <v>44242</v>
      </c>
      <c r="N312" s="9">
        <v>45336</v>
      </c>
      <c r="O312" s="10" t="s">
        <v>1204</v>
      </c>
      <c r="P312" s="7" t="s">
        <v>1205</v>
      </c>
      <c r="Q312" s="11" t="s">
        <v>1206</v>
      </c>
    </row>
    <row r="313" spans="1:17">
      <c r="A313" s="1">
        <v>312</v>
      </c>
      <c r="B313" s="7">
        <v>34616</v>
      </c>
      <c r="C313" s="7" t="s">
        <v>3</v>
      </c>
      <c r="D313" s="7" t="s">
        <v>1207</v>
      </c>
      <c r="E313" s="7" t="s">
        <v>48</v>
      </c>
      <c r="F313" s="7">
        <v>192</v>
      </c>
      <c r="G313" s="7">
        <v>38.400000000000006</v>
      </c>
      <c r="H313" s="7"/>
      <c r="I313" s="12">
        <v>288000</v>
      </c>
      <c r="J313" s="12">
        <v>288000</v>
      </c>
      <c r="K313" s="7" t="s">
        <v>56</v>
      </c>
      <c r="L313" s="7" t="s">
        <v>818</v>
      </c>
      <c r="M313" s="9">
        <v>44372</v>
      </c>
      <c r="N313" s="9">
        <v>45467</v>
      </c>
      <c r="O313" s="10" t="s">
        <v>1208</v>
      </c>
      <c r="P313" s="7" t="s">
        <v>1209</v>
      </c>
      <c r="Q313" s="11" t="s">
        <v>445</v>
      </c>
    </row>
    <row r="314" spans="1:17" ht="29">
      <c r="A314" s="1">
        <v>313</v>
      </c>
      <c r="B314" s="7">
        <v>35018</v>
      </c>
      <c r="C314" s="7" t="s">
        <v>3</v>
      </c>
      <c r="D314" s="7" t="s">
        <v>1207</v>
      </c>
      <c r="E314" s="7" t="s">
        <v>48</v>
      </c>
      <c r="F314" s="7">
        <v>140</v>
      </c>
      <c r="G314" s="7">
        <v>28</v>
      </c>
      <c r="H314" s="7"/>
      <c r="I314" s="12">
        <v>210000</v>
      </c>
      <c r="J314" s="12">
        <v>210000</v>
      </c>
      <c r="K314" s="7" t="s">
        <v>307</v>
      </c>
      <c r="L314" s="7" t="s">
        <v>1210</v>
      </c>
      <c r="M314" s="9">
        <v>44420</v>
      </c>
      <c r="N314" s="9">
        <v>45515</v>
      </c>
      <c r="O314" s="10" t="s">
        <v>1208</v>
      </c>
      <c r="P314" s="7" t="s">
        <v>1209</v>
      </c>
      <c r="Q314" s="11" t="s">
        <v>1211</v>
      </c>
    </row>
    <row r="315" spans="1:17" ht="58">
      <c r="A315" s="1">
        <v>314</v>
      </c>
      <c r="B315" s="7">
        <v>34087</v>
      </c>
      <c r="C315" s="7" t="s">
        <v>3</v>
      </c>
      <c r="D315" s="7" t="s">
        <v>1212</v>
      </c>
      <c r="E315" s="7" t="s">
        <v>1213</v>
      </c>
      <c r="F315" s="7">
        <v>300</v>
      </c>
      <c r="G315" s="7">
        <v>60</v>
      </c>
      <c r="H315" s="7"/>
      <c r="I315" s="12">
        <v>450000</v>
      </c>
      <c r="J315" s="12">
        <v>450000</v>
      </c>
      <c r="K315" s="7" t="s">
        <v>42</v>
      </c>
      <c r="L315" s="7" t="s">
        <v>1214</v>
      </c>
      <c r="M315" s="9">
        <v>44334</v>
      </c>
      <c r="N315" s="9">
        <v>45429</v>
      </c>
      <c r="O315" s="10" t="s">
        <v>1215</v>
      </c>
      <c r="P315" s="7" t="s">
        <v>1216</v>
      </c>
      <c r="Q315" s="11" t="s">
        <v>1217</v>
      </c>
    </row>
    <row r="316" spans="1:17" ht="29">
      <c r="A316" s="1">
        <v>315</v>
      </c>
      <c r="B316" s="7">
        <v>34607</v>
      </c>
      <c r="C316" s="7" t="s">
        <v>3</v>
      </c>
      <c r="D316" s="7" t="s">
        <v>1218</v>
      </c>
      <c r="E316" s="7" t="s">
        <v>1219</v>
      </c>
      <c r="F316" s="7">
        <v>104</v>
      </c>
      <c r="G316" s="7">
        <v>20.8</v>
      </c>
      <c r="H316" s="7"/>
      <c r="I316" s="12">
        <v>156000</v>
      </c>
      <c r="J316" s="12">
        <v>156000</v>
      </c>
      <c r="K316" s="7" t="s">
        <v>42</v>
      </c>
      <c r="L316" s="7" t="s">
        <v>336</v>
      </c>
      <c r="M316" s="9">
        <v>44358</v>
      </c>
      <c r="N316" s="9">
        <v>45453</v>
      </c>
      <c r="O316" s="10" t="s">
        <v>1220</v>
      </c>
      <c r="P316" s="7" t="s">
        <v>930</v>
      </c>
      <c r="Q316" s="11" t="s">
        <v>825</v>
      </c>
    </row>
    <row r="317" spans="1:17" ht="29">
      <c r="A317" s="1">
        <v>316</v>
      </c>
      <c r="B317" s="7">
        <v>34608</v>
      </c>
      <c r="C317" s="7" t="s">
        <v>3</v>
      </c>
      <c r="D317" s="7" t="s">
        <v>1218</v>
      </c>
      <c r="E317" s="7" t="s">
        <v>1219</v>
      </c>
      <c r="F317" s="7">
        <v>72</v>
      </c>
      <c r="G317" s="7">
        <v>14.4</v>
      </c>
      <c r="H317" s="7"/>
      <c r="I317" s="12">
        <v>108000</v>
      </c>
      <c r="J317" s="12">
        <v>108000</v>
      </c>
      <c r="K317" s="7" t="s">
        <v>42</v>
      </c>
      <c r="L317" s="7" t="s">
        <v>336</v>
      </c>
      <c r="M317" s="9">
        <v>44372</v>
      </c>
      <c r="N317" s="9">
        <v>45467</v>
      </c>
      <c r="O317" s="10" t="s">
        <v>1220</v>
      </c>
      <c r="P317" s="7" t="s">
        <v>930</v>
      </c>
      <c r="Q317" s="11" t="s">
        <v>825</v>
      </c>
    </row>
    <row r="318" spans="1:17" ht="29">
      <c r="A318" s="1">
        <v>317</v>
      </c>
      <c r="B318" s="7">
        <v>32916</v>
      </c>
      <c r="C318" s="7" t="s">
        <v>3</v>
      </c>
      <c r="D318" s="7" t="s">
        <v>1221</v>
      </c>
      <c r="E318" s="7" t="s">
        <v>1222</v>
      </c>
      <c r="F318" s="7">
        <v>304</v>
      </c>
      <c r="G318" s="7">
        <v>60.800000000000004</v>
      </c>
      <c r="H318" s="7"/>
      <c r="I318" s="12">
        <v>456000</v>
      </c>
      <c r="J318" s="12"/>
      <c r="K318" s="7" t="s">
        <v>49</v>
      </c>
      <c r="L318" s="7" t="s">
        <v>1223</v>
      </c>
      <c r="M318" s="9">
        <v>44174</v>
      </c>
      <c r="N318" s="9">
        <v>45268</v>
      </c>
      <c r="O318" s="10" t="s">
        <v>1224</v>
      </c>
      <c r="P318" s="7" t="s">
        <v>1225</v>
      </c>
      <c r="Q318" s="11" t="s">
        <v>1226</v>
      </c>
    </row>
    <row r="319" spans="1:17" ht="29">
      <c r="A319" s="1">
        <v>318</v>
      </c>
      <c r="B319" s="7">
        <v>31118</v>
      </c>
      <c r="C319" s="7" t="s">
        <v>3</v>
      </c>
      <c r="D319" s="7" t="s">
        <v>1221</v>
      </c>
      <c r="E319" s="7" t="s">
        <v>48</v>
      </c>
      <c r="F319" s="7">
        <v>12</v>
      </c>
      <c r="G319" s="7">
        <v>2.4000000000000004</v>
      </c>
      <c r="H319" s="7"/>
      <c r="I319" s="12">
        <v>18000</v>
      </c>
      <c r="J319" s="12">
        <v>18000</v>
      </c>
      <c r="K319" s="7" t="s">
        <v>49</v>
      </c>
      <c r="L319" s="7" t="s">
        <v>1227</v>
      </c>
      <c r="M319" s="9">
        <v>44372</v>
      </c>
      <c r="N319" s="9">
        <v>45467</v>
      </c>
      <c r="O319" s="10" t="s">
        <v>1224</v>
      </c>
      <c r="P319" s="7" t="s">
        <v>1225</v>
      </c>
      <c r="Q319" s="11" t="s">
        <v>1228</v>
      </c>
    </row>
    <row r="320" spans="1:17" ht="29">
      <c r="A320" s="1">
        <v>319</v>
      </c>
      <c r="B320" s="7">
        <v>33754</v>
      </c>
      <c r="C320" s="7" t="s">
        <v>3</v>
      </c>
      <c r="D320" s="7" t="s">
        <v>1221</v>
      </c>
      <c r="E320" s="7" t="s">
        <v>48</v>
      </c>
      <c r="F320" s="7">
        <v>197</v>
      </c>
      <c r="G320" s="7">
        <v>39.400000000000006</v>
      </c>
      <c r="H320" s="7"/>
      <c r="I320" s="12">
        <v>295500</v>
      </c>
      <c r="J320" s="12">
        <v>295500</v>
      </c>
      <c r="K320" s="7" t="s">
        <v>1229</v>
      </c>
      <c r="L320" s="7" t="s">
        <v>1230</v>
      </c>
      <c r="M320" s="9">
        <v>44372</v>
      </c>
      <c r="N320" s="9">
        <v>45467</v>
      </c>
      <c r="O320" s="10" t="s">
        <v>1224</v>
      </c>
      <c r="P320" s="7" t="s">
        <v>1225</v>
      </c>
      <c r="Q320" s="11" t="s">
        <v>1231</v>
      </c>
    </row>
    <row r="321" spans="1:17">
      <c r="A321" s="1">
        <v>320</v>
      </c>
      <c r="B321" s="7">
        <v>33875</v>
      </c>
      <c r="C321" s="7" t="s">
        <v>3</v>
      </c>
      <c r="D321" s="7" t="s">
        <v>1232</v>
      </c>
      <c r="E321" s="7" t="s">
        <v>1074</v>
      </c>
      <c r="F321" s="7">
        <v>100</v>
      </c>
      <c r="G321" s="7">
        <v>20</v>
      </c>
      <c r="H321" s="7"/>
      <c r="I321" s="12">
        <v>150000</v>
      </c>
      <c r="J321" s="12">
        <v>150000</v>
      </c>
      <c r="K321" s="7" t="s">
        <v>564</v>
      </c>
      <c r="L321" s="7" t="s">
        <v>1233</v>
      </c>
      <c r="M321" s="9">
        <v>44309</v>
      </c>
      <c r="N321" s="9">
        <v>45404</v>
      </c>
      <c r="O321" s="10" t="s">
        <v>1234</v>
      </c>
      <c r="P321" s="7" t="s">
        <v>1235</v>
      </c>
      <c r="Q321" s="11" t="s">
        <v>1236</v>
      </c>
    </row>
    <row r="322" spans="1:17">
      <c r="A322" s="1">
        <v>321</v>
      </c>
      <c r="B322" s="7">
        <v>31559</v>
      </c>
      <c r="C322" s="7" t="s">
        <v>3</v>
      </c>
      <c r="D322" s="7" t="s">
        <v>1237</v>
      </c>
      <c r="E322" s="7" t="s">
        <v>48</v>
      </c>
      <c r="F322" s="7">
        <v>176</v>
      </c>
      <c r="G322" s="7">
        <v>35.200000000000003</v>
      </c>
      <c r="H322" s="7"/>
      <c r="I322" s="12">
        <v>264000</v>
      </c>
      <c r="J322" s="12">
        <v>264000</v>
      </c>
      <c r="K322" s="7" t="s">
        <v>6</v>
      </c>
      <c r="L322" s="7" t="s">
        <v>1238</v>
      </c>
      <c r="M322" s="9">
        <v>44033</v>
      </c>
      <c r="N322" s="9">
        <v>45127</v>
      </c>
      <c r="O322" s="10" t="s">
        <v>1239</v>
      </c>
      <c r="P322" s="7" t="s">
        <v>1240</v>
      </c>
      <c r="Q322" s="11" t="s">
        <v>1241</v>
      </c>
    </row>
    <row r="323" spans="1:17" ht="29">
      <c r="A323" s="1">
        <v>322</v>
      </c>
      <c r="B323" s="7">
        <v>31560</v>
      </c>
      <c r="C323" s="7" t="s">
        <v>3</v>
      </c>
      <c r="D323" s="7" t="s">
        <v>1237</v>
      </c>
      <c r="E323" s="7" t="s">
        <v>1242</v>
      </c>
      <c r="F323" s="7">
        <v>54</v>
      </c>
      <c r="G323" s="7">
        <v>10.8</v>
      </c>
      <c r="H323" s="7"/>
      <c r="I323" s="12">
        <v>81000</v>
      </c>
      <c r="J323" s="12">
        <v>81000</v>
      </c>
      <c r="K323" s="7" t="s">
        <v>244</v>
      </c>
      <c r="L323" s="7" t="s">
        <v>1005</v>
      </c>
      <c r="M323" s="9">
        <v>44033</v>
      </c>
      <c r="N323" s="9">
        <v>45127</v>
      </c>
      <c r="O323" s="10" t="s">
        <v>1243</v>
      </c>
      <c r="P323" s="7" t="s">
        <v>1244</v>
      </c>
      <c r="Q323" s="11" t="s">
        <v>1241</v>
      </c>
    </row>
    <row r="324" spans="1:17">
      <c r="A324" s="1">
        <v>323</v>
      </c>
      <c r="B324" s="7">
        <v>31561</v>
      </c>
      <c r="C324" s="7" t="s">
        <v>3</v>
      </c>
      <c r="D324" s="7" t="s">
        <v>1237</v>
      </c>
      <c r="E324" s="7" t="s">
        <v>48</v>
      </c>
      <c r="F324" s="7">
        <v>84</v>
      </c>
      <c r="G324" s="7">
        <v>16.8</v>
      </c>
      <c r="H324" s="7"/>
      <c r="I324" s="12">
        <v>126000</v>
      </c>
      <c r="J324" s="12">
        <v>126000</v>
      </c>
      <c r="K324" s="7" t="s">
        <v>8</v>
      </c>
      <c r="L324" s="7" t="s">
        <v>155</v>
      </c>
      <c r="M324" s="9">
        <v>44033</v>
      </c>
      <c r="N324" s="9">
        <v>45127</v>
      </c>
      <c r="O324" s="10" t="s">
        <v>1239</v>
      </c>
      <c r="P324" s="7" t="s">
        <v>1240</v>
      </c>
      <c r="Q324" s="11" t="s">
        <v>1241</v>
      </c>
    </row>
    <row r="325" spans="1:17" ht="29">
      <c r="A325" s="1">
        <v>324</v>
      </c>
      <c r="B325" s="7">
        <v>31565</v>
      </c>
      <c r="C325" s="7" t="s">
        <v>3</v>
      </c>
      <c r="D325" s="7" t="s">
        <v>1237</v>
      </c>
      <c r="E325" s="7" t="s">
        <v>48</v>
      </c>
      <c r="F325" s="7">
        <v>160</v>
      </c>
      <c r="G325" s="7">
        <v>32</v>
      </c>
      <c r="H325" s="7"/>
      <c r="I325" s="12">
        <v>240000</v>
      </c>
      <c r="J325" s="12">
        <v>240000</v>
      </c>
      <c r="K325" s="7" t="s">
        <v>102</v>
      </c>
      <c r="L325" s="7" t="s">
        <v>1245</v>
      </c>
      <c r="M325" s="9">
        <v>44033</v>
      </c>
      <c r="N325" s="9">
        <v>45127</v>
      </c>
      <c r="O325" s="10" t="s">
        <v>1239</v>
      </c>
      <c r="P325" s="7" t="s">
        <v>1240</v>
      </c>
      <c r="Q325" s="11" t="s">
        <v>1241</v>
      </c>
    </row>
    <row r="326" spans="1:17">
      <c r="A326" s="1">
        <v>325</v>
      </c>
      <c r="B326" s="7">
        <v>31566</v>
      </c>
      <c r="C326" s="7" t="s">
        <v>3</v>
      </c>
      <c r="D326" s="7" t="s">
        <v>1237</v>
      </c>
      <c r="E326" s="7" t="s">
        <v>48</v>
      </c>
      <c r="F326" s="7">
        <v>168</v>
      </c>
      <c r="G326" s="7">
        <v>33.6</v>
      </c>
      <c r="H326" s="7"/>
      <c r="I326" s="12">
        <v>252000</v>
      </c>
      <c r="J326" s="12">
        <v>252000</v>
      </c>
      <c r="K326" s="7" t="s">
        <v>6</v>
      </c>
      <c r="L326" s="7" t="s">
        <v>1238</v>
      </c>
      <c r="M326" s="9">
        <v>44033</v>
      </c>
      <c r="N326" s="9">
        <v>45127</v>
      </c>
      <c r="O326" s="10" t="s">
        <v>1239</v>
      </c>
      <c r="P326" s="7" t="s">
        <v>1240</v>
      </c>
      <c r="Q326" s="11" t="s">
        <v>1241</v>
      </c>
    </row>
    <row r="327" spans="1:17" ht="29">
      <c r="A327" s="1">
        <v>326</v>
      </c>
      <c r="B327" s="7">
        <v>35050</v>
      </c>
      <c r="C327" s="7" t="s">
        <v>3</v>
      </c>
      <c r="D327" s="7" t="s">
        <v>1246</v>
      </c>
      <c r="E327" s="7" t="s">
        <v>609</v>
      </c>
      <c r="F327" s="7">
        <v>10</v>
      </c>
      <c r="G327" s="7">
        <v>2</v>
      </c>
      <c r="H327" s="7"/>
      <c r="I327" s="12">
        <v>15000</v>
      </c>
      <c r="J327" s="12">
        <v>15000</v>
      </c>
      <c r="K327" s="7" t="s">
        <v>1247</v>
      </c>
      <c r="L327" s="7" t="s">
        <v>1248</v>
      </c>
      <c r="M327" s="9">
        <v>44432</v>
      </c>
      <c r="N327" s="9">
        <v>45527</v>
      </c>
      <c r="O327" s="10" t="s">
        <v>1249</v>
      </c>
      <c r="P327" s="7" t="s">
        <v>1250</v>
      </c>
      <c r="Q327" s="11" t="s">
        <v>140</v>
      </c>
    </row>
    <row r="328" spans="1:17" ht="29">
      <c r="A328" s="1">
        <v>327</v>
      </c>
      <c r="B328" s="7">
        <v>35172</v>
      </c>
      <c r="C328" s="7" t="s">
        <v>3</v>
      </c>
      <c r="D328" s="7" t="s">
        <v>1246</v>
      </c>
      <c r="E328" s="7" t="s">
        <v>1251</v>
      </c>
      <c r="F328" s="7">
        <v>77</v>
      </c>
      <c r="G328" s="7">
        <v>15.4</v>
      </c>
      <c r="H328" s="7"/>
      <c r="I328" s="12">
        <v>115500</v>
      </c>
      <c r="J328" s="12">
        <v>115500</v>
      </c>
      <c r="K328" s="7" t="s">
        <v>42</v>
      </c>
      <c r="L328" s="7" t="s">
        <v>336</v>
      </c>
      <c r="M328" s="9">
        <v>44442</v>
      </c>
      <c r="N328" s="9">
        <v>45537</v>
      </c>
      <c r="O328" s="10" t="s">
        <v>1249</v>
      </c>
      <c r="P328" s="7" t="s">
        <v>1250</v>
      </c>
      <c r="Q328" s="11" t="s">
        <v>1252</v>
      </c>
    </row>
    <row r="329" spans="1:17">
      <c r="A329" s="1">
        <v>328</v>
      </c>
      <c r="B329" s="7">
        <v>33167</v>
      </c>
      <c r="C329" s="7" t="s">
        <v>3</v>
      </c>
      <c r="D329" s="7" t="s">
        <v>1253</v>
      </c>
      <c r="E329" s="7" t="s">
        <v>48</v>
      </c>
      <c r="F329" s="7">
        <v>10</v>
      </c>
      <c r="G329" s="7">
        <v>2</v>
      </c>
      <c r="H329" s="7"/>
      <c r="I329" s="12">
        <v>15000</v>
      </c>
      <c r="J329" s="12">
        <v>15000</v>
      </c>
      <c r="K329" s="7" t="s">
        <v>49</v>
      </c>
      <c r="L329" s="7" t="s">
        <v>524</v>
      </c>
      <c r="M329" s="9">
        <v>44224</v>
      </c>
      <c r="N329" s="9">
        <v>45318</v>
      </c>
      <c r="O329" s="10" t="s">
        <v>1254</v>
      </c>
      <c r="P329" s="7" t="s">
        <v>1255</v>
      </c>
      <c r="Q329" s="11" t="s">
        <v>764</v>
      </c>
    </row>
    <row r="330" spans="1:17" ht="29">
      <c r="A330" s="1">
        <v>329</v>
      </c>
      <c r="B330" s="7">
        <v>27389</v>
      </c>
      <c r="C330" s="7" t="s">
        <v>3</v>
      </c>
      <c r="D330" s="7" t="s">
        <v>1256</v>
      </c>
      <c r="E330" s="7" t="s">
        <v>1257</v>
      </c>
      <c r="F330" s="7">
        <v>196</v>
      </c>
      <c r="G330" s="7">
        <v>39.200000000000003</v>
      </c>
      <c r="H330" s="7"/>
      <c r="I330" s="12">
        <v>294000</v>
      </c>
      <c r="J330" s="12">
        <v>294000</v>
      </c>
      <c r="K330" s="7" t="s">
        <v>8</v>
      </c>
      <c r="L330" s="7" t="s">
        <v>292</v>
      </c>
      <c r="M330" s="9">
        <v>43237</v>
      </c>
      <c r="N330" s="9">
        <v>45062</v>
      </c>
      <c r="O330" s="10" t="s">
        <v>1258</v>
      </c>
      <c r="P330" s="7" t="s">
        <v>1259</v>
      </c>
      <c r="Q330" s="11" t="s">
        <v>1260</v>
      </c>
    </row>
    <row r="331" spans="1:17" ht="29">
      <c r="A331" s="1">
        <v>330</v>
      </c>
      <c r="B331" s="7">
        <v>27434</v>
      </c>
      <c r="C331" s="7" t="s">
        <v>3</v>
      </c>
      <c r="D331" s="7" t="s">
        <v>1256</v>
      </c>
      <c r="E331" s="7" t="s">
        <v>1257</v>
      </c>
      <c r="F331" s="7">
        <v>191</v>
      </c>
      <c r="G331" s="7">
        <v>38.200000000000003</v>
      </c>
      <c r="H331" s="7"/>
      <c r="I331" s="12">
        <v>286500</v>
      </c>
      <c r="J331" s="12"/>
      <c r="K331" s="7" t="s">
        <v>8</v>
      </c>
      <c r="L331" s="7" t="s">
        <v>292</v>
      </c>
      <c r="M331" s="9">
        <v>44537</v>
      </c>
      <c r="N331" s="9">
        <v>45266</v>
      </c>
      <c r="O331" s="10" t="s">
        <v>1258</v>
      </c>
      <c r="P331" s="7" t="s">
        <v>1261</v>
      </c>
      <c r="Q331" s="11" t="s">
        <v>1260</v>
      </c>
    </row>
    <row r="332" spans="1:17" ht="29">
      <c r="A332" s="1">
        <v>331</v>
      </c>
      <c r="B332" s="7">
        <v>32989</v>
      </c>
      <c r="C332" s="7" t="s">
        <v>3</v>
      </c>
      <c r="D332" s="7" t="s">
        <v>1262</v>
      </c>
      <c r="E332" s="7" t="s">
        <v>1263</v>
      </c>
      <c r="F332" s="7">
        <v>198</v>
      </c>
      <c r="G332" s="7">
        <v>39.6</v>
      </c>
      <c r="H332" s="12">
        <v>296500</v>
      </c>
      <c r="I332" s="12">
        <v>296500</v>
      </c>
      <c r="J332" s="12"/>
      <c r="K332" s="7" t="s">
        <v>42</v>
      </c>
      <c r="L332" s="7" t="s">
        <v>761</v>
      </c>
      <c r="M332" s="9">
        <v>44174</v>
      </c>
      <c r="N332" s="9">
        <v>45268</v>
      </c>
      <c r="O332" s="10" t="s">
        <v>1264</v>
      </c>
      <c r="P332" s="7" t="s">
        <v>795</v>
      </c>
      <c r="Q332" s="11" t="s">
        <v>1265</v>
      </c>
    </row>
    <row r="333" spans="1:17" ht="29">
      <c r="A333" s="1">
        <v>332</v>
      </c>
      <c r="B333" s="7">
        <v>33095</v>
      </c>
      <c r="C333" s="7" t="s">
        <v>3</v>
      </c>
      <c r="D333" s="7" t="s">
        <v>1266</v>
      </c>
      <c r="E333" s="7" t="s">
        <v>48</v>
      </c>
      <c r="F333" s="7">
        <v>245</v>
      </c>
      <c r="G333" s="7">
        <v>49</v>
      </c>
      <c r="H333" s="7"/>
      <c r="I333" s="12">
        <v>367500</v>
      </c>
      <c r="J333" s="12"/>
      <c r="K333" s="7" t="s">
        <v>8</v>
      </c>
      <c r="L333" s="7" t="s">
        <v>1267</v>
      </c>
      <c r="M333" s="9">
        <v>44194</v>
      </c>
      <c r="N333" s="9">
        <v>45288</v>
      </c>
      <c r="O333" s="10" t="s">
        <v>1268</v>
      </c>
      <c r="P333" s="7" t="s">
        <v>1269</v>
      </c>
      <c r="Q333" s="11" t="s">
        <v>1270</v>
      </c>
    </row>
    <row r="334" spans="1:17" ht="29">
      <c r="A334" s="1">
        <v>333</v>
      </c>
      <c r="B334" s="7">
        <v>34924</v>
      </c>
      <c r="C334" s="7" t="s">
        <v>3</v>
      </c>
      <c r="D334" s="7" t="s">
        <v>1266</v>
      </c>
      <c r="E334" s="7" t="s">
        <v>48</v>
      </c>
      <c r="F334" s="7">
        <v>140</v>
      </c>
      <c r="G334" s="7">
        <v>28</v>
      </c>
      <c r="H334" s="7"/>
      <c r="I334" s="12">
        <v>210000</v>
      </c>
      <c r="J334" s="12">
        <v>210000</v>
      </c>
      <c r="K334" s="7" t="s">
        <v>8</v>
      </c>
      <c r="L334" s="7" t="s">
        <v>487</v>
      </c>
      <c r="M334" s="9">
        <v>44396</v>
      </c>
      <c r="N334" s="9">
        <v>45491</v>
      </c>
      <c r="O334" s="10" t="s">
        <v>1268</v>
      </c>
      <c r="P334" s="7" t="s">
        <v>1269</v>
      </c>
      <c r="Q334" s="11" t="s">
        <v>1270</v>
      </c>
    </row>
    <row r="335" spans="1:17" ht="29">
      <c r="A335" s="1">
        <v>334</v>
      </c>
      <c r="B335" s="7">
        <v>34061</v>
      </c>
      <c r="C335" s="7" t="s">
        <v>3</v>
      </c>
      <c r="D335" s="7" t="s">
        <v>1271</v>
      </c>
      <c r="E335" s="7" t="s">
        <v>1272</v>
      </c>
      <c r="F335" s="7">
        <v>48</v>
      </c>
      <c r="G335" s="7">
        <v>9.6000000000000014</v>
      </c>
      <c r="H335" s="7"/>
      <c r="I335" s="12">
        <v>72000</v>
      </c>
      <c r="J335" s="12">
        <v>72000</v>
      </c>
      <c r="K335" s="7" t="s">
        <v>42</v>
      </c>
      <c r="L335" s="7" t="s">
        <v>1273</v>
      </c>
      <c r="M335" s="9">
        <v>44309</v>
      </c>
      <c r="N335" s="9">
        <v>45404</v>
      </c>
      <c r="O335" s="10" t="s">
        <v>1274</v>
      </c>
      <c r="P335" s="7" t="s">
        <v>521</v>
      </c>
      <c r="Q335" s="11" t="s">
        <v>522</v>
      </c>
    </row>
    <row r="336" spans="1:17" ht="29">
      <c r="A336" s="1">
        <v>335</v>
      </c>
      <c r="B336" s="7">
        <v>33269</v>
      </c>
      <c r="C336" s="7" t="s">
        <v>3</v>
      </c>
      <c r="D336" s="7" t="s">
        <v>1275</v>
      </c>
      <c r="E336" s="7" t="s">
        <v>48</v>
      </c>
      <c r="F336" s="7">
        <v>63</v>
      </c>
      <c r="G336" s="7">
        <v>12.600000000000001</v>
      </c>
      <c r="H336" s="7"/>
      <c r="I336" s="12">
        <v>94500</v>
      </c>
      <c r="J336" s="12">
        <v>94500</v>
      </c>
      <c r="K336" s="7" t="s">
        <v>1276</v>
      </c>
      <c r="L336" s="7" t="s">
        <v>1277</v>
      </c>
      <c r="M336" s="9">
        <v>44224</v>
      </c>
      <c r="N336" s="9">
        <v>45318</v>
      </c>
      <c r="O336" s="10" t="s">
        <v>1278</v>
      </c>
      <c r="P336" s="7" t="s">
        <v>1022</v>
      </c>
      <c r="Q336" s="11" t="s">
        <v>1279</v>
      </c>
    </row>
    <row r="337" spans="1:17" ht="29">
      <c r="A337" s="1">
        <v>336</v>
      </c>
      <c r="B337" s="7">
        <v>34991</v>
      </c>
      <c r="C337" s="7" t="s">
        <v>3</v>
      </c>
      <c r="D337" s="7" t="s">
        <v>1280</v>
      </c>
      <c r="E337" s="7" t="s">
        <v>48</v>
      </c>
      <c r="F337" s="7">
        <v>130</v>
      </c>
      <c r="G337" s="7">
        <v>26</v>
      </c>
      <c r="H337" s="7"/>
      <c r="I337" s="12">
        <v>195000</v>
      </c>
      <c r="J337" s="12">
        <v>195000</v>
      </c>
      <c r="K337" s="7" t="s">
        <v>49</v>
      </c>
      <c r="L337" s="7" t="s">
        <v>1281</v>
      </c>
      <c r="M337" s="9">
        <v>44420</v>
      </c>
      <c r="N337" s="9">
        <v>45515</v>
      </c>
      <c r="O337" s="10" t="s">
        <v>1282</v>
      </c>
      <c r="P337" s="7" t="s">
        <v>1283</v>
      </c>
      <c r="Q337" s="11" t="s">
        <v>875</v>
      </c>
    </row>
    <row r="338" spans="1:17" ht="29">
      <c r="A338" s="1">
        <v>337</v>
      </c>
      <c r="B338" s="7">
        <v>35115</v>
      </c>
      <c r="C338" s="7" t="s">
        <v>3</v>
      </c>
      <c r="D338" s="7" t="s">
        <v>1284</v>
      </c>
      <c r="E338" s="7" t="s">
        <v>1285</v>
      </c>
      <c r="F338" s="7">
        <v>200</v>
      </c>
      <c r="G338" s="7">
        <v>40</v>
      </c>
      <c r="H338" s="7"/>
      <c r="I338" s="12">
        <v>300000</v>
      </c>
      <c r="J338" s="12">
        <v>300000</v>
      </c>
      <c r="K338" s="7" t="s">
        <v>8</v>
      </c>
      <c r="L338" s="7" t="s">
        <v>1286</v>
      </c>
      <c r="M338" s="9">
        <v>44432</v>
      </c>
      <c r="N338" s="9">
        <v>45527</v>
      </c>
      <c r="O338" s="10" t="s">
        <v>1287</v>
      </c>
      <c r="P338" s="7" t="s">
        <v>1288</v>
      </c>
      <c r="Q338" s="11" t="s">
        <v>703</v>
      </c>
    </row>
    <row r="339" spans="1:17">
      <c r="A339" s="1">
        <v>338</v>
      </c>
      <c r="B339" s="7">
        <v>33825</v>
      </c>
      <c r="C339" s="7" t="s">
        <v>3</v>
      </c>
      <c r="D339" s="7" t="s">
        <v>1289</v>
      </c>
      <c r="E339" s="7" t="s">
        <v>156</v>
      </c>
      <c r="F339" s="7">
        <v>354</v>
      </c>
      <c r="G339" s="7">
        <v>70.8</v>
      </c>
      <c r="H339" s="7"/>
      <c r="I339" s="12">
        <v>531000</v>
      </c>
      <c r="J339" s="12">
        <v>531000</v>
      </c>
      <c r="K339" s="7" t="s">
        <v>209</v>
      </c>
      <c r="L339" s="7" t="s">
        <v>249</v>
      </c>
      <c r="M339" s="9">
        <v>44334</v>
      </c>
      <c r="N339" s="9">
        <v>45429</v>
      </c>
      <c r="O339" s="10" t="s">
        <v>1290</v>
      </c>
      <c r="P339" s="7" t="s">
        <v>1291</v>
      </c>
      <c r="Q339" s="11" t="s">
        <v>1292</v>
      </c>
    </row>
    <row r="340" spans="1:17">
      <c r="A340" s="1">
        <v>339</v>
      </c>
      <c r="B340" s="7">
        <v>33826</v>
      </c>
      <c r="C340" s="7" t="s">
        <v>3</v>
      </c>
      <c r="D340" s="7" t="s">
        <v>1289</v>
      </c>
      <c r="E340" s="7" t="s">
        <v>156</v>
      </c>
      <c r="F340" s="7">
        <v>356</v>
      </c>
      <c r="G340" s="7">
        <v>71.2</v>
      </c>
      <c r="H340" s="7"/>
      <c r="I340" s="12">
        <v>531000</v>
      </c>
      <c r="J340" s="12">
        <v>531000</v>
      </c>
      <c r="K340" s="7" t="s">
        <v>209</v>
      </c>
      <c r="L340" s="7" t="s">
        <v>249</v>
      </c>
      <c r="M340" s="9">
        <v>44334</v>
      </c>
      <c r="N340" s="9">
        <v>45429</v>
      </c>
      <c r="O340" s="10" t="s">
        <v>1290</v>
      </c>
      <c r="P340" s="7" t="s">
        <v>1291</v>
      </c>
      <c r="Q340" s="11" t="s">
        <v>1292</v>
      </c>
    </row>
    <row r="341" spans="1:17">
      <c r="A341" s="1">
        <v>340</v>
      </c>
      <c r="B341" s="7">
        <v>35846</v>
      </c>
      <c r="C341" s="7" t="s">
        <v>3</v>
      </c>
      <c r="D341" s="7" t="s">
        <v>1293</v>
      </c>
      <c r="E341" s="7" t="s">
        <v>1294</v>
      </c>
      <c r="F341" s="7">
        <v>168</v>
      </c>
      <c r="G341" s="7">
        <v>33.6</v>
      </c>
      <c r="H341" s="7"/>
      <c r="I341" s="12">
        <v>252000</v>
      </c>
      <c r="J341" s="12"/>
      <c r="K341" s="7" t="s">
        <v>35</v>
      </c>
      <c r="L341" s="7" t="s">
        <v>1295</v>
      </c>
      <c r="M341" s="9">
        <v>44516</v>
      </c>
      <c r="N341" s="9">
        <v>45611</v>
      </c>
      <c r="O341" s="10" t="s">
        <v>1296</v>
      </c>
      <c r="P341" s="7" t="s">
        <v>1297</v>
      </c>
      <c r="Q341" s="11" t="s">
        <v>111</v>
      </c>
    </row>
    <row r="342" spans="1:17" ht="43.5">
      <c r="A342" s="1">
        <v>341</v>
      </c>
      <c r="B342" s="7">
        <v>32065</v>
      </c>
      <c r="C342" s="7" t="s">
        <v>3</v>
      </c>
      <c r="D342" s="7" t="s">
        <v>1298</v>
      </c>
      <c r="E342" s="7" t="s">
        <v>1299</v>
      </c>
      <c r="F342" s="7">
        <v>280</v>
      </c>
      <c r="G342" s="7">
        <v>56</v>
      </c>
      <c r="H342" s="12">
        <v>426000</v>
      </c>
      <c r="I342" s="12">
        <v>426000</v>
      </c>
      <c r="J342" s="12">
        <v>426000</v>
      </c>
      <c r="K342" s="7" t="s">
        <v>227</v>
      </c>
      <c r="L342" s="7" t="s">
        <v>388</v>
      </c>
      <c r="M342" s="9">
        <v>44073</v>
      </c>
      <c r="N342" s="9">
        <v>45167</v>
      </c>
      <c r="O342" s="10" t="s">
        <v>1300</v>
      </c>
      <c r="P342" s="7" t="s">
        <v>1301</v>
      </c>
      <c r="Q342" s="11" t="s">
        <v>231</v>
      </c>
    </row>
    <row r="343" spans="1:17">
      <c r="A343" s="1">
        <v>342</v>
      </c>
      <c r="B343" s="7">
        <v>33410</v>
      </c>
      <c r="C343" s="7" t="s">
        <v>3</v>
      </c>
      <c r="D343" s="7" t="s">
        <v>1302</v>
      </c>
      <c r="E343" s="7" t="s">
        <v>220</v>
      </c>
      <c r="F343" s="7">
        <v>199</v>
      </c>
      <c r="G343" s="7">
        <v>39.800000000000004</v>
      </c>
      <c r="H343" s="7"/>
      <c r="I343" s="12">
        <v>298000</v>
      </c>
      <c r="J343" s="12">
        <v>298000</v>
      </c>
      <c r="K343" s="7" t="s">
        <v>209</v>
      </c>
      <c r="L343" s="7" t="s">
        <v>711</v>
      </c>
      <c r="M343" s="9">
        <v>44224</v>
      </c>
      <c r="N343" s="9">
        <v>45318</v>
      </c>
      <c r="O343" s="10" t="s">
        <v>1303</v>
      </c>
      <c r="P343" s="7" t="s">
        <v>1304</v>
      </c>
      <c r="Q343" s="11" t="s">
        <v>1305</v>
      </c>
    </row>
    <row r="344" spans="1:17">
      <c r="A344" s="1">
        <v>343</v>
      </c>
      <c r="B344" s="7">
        <v>33411</v>
      </c>
      <c r="C344" s="7" t="s">
        <v>3</v>
      </c>
      <c r="D344" s="7" t="s">
        <v>1302</v>
      </c>
      <c r="E344" s="7" t="s">
        <v>220</v>
      </c>
      <c r="F344" s="7">
        <v>195</v>
      </c>
      <c r="G344" s="7">
        <v>39</v>
      </c>
      <c r="H344" s="7"/>
      <c r="I344" s="12">
        <v>292500</v>
      </c>
      <c r="J344" s="12">
        <v>292500</v>
      </c>
      <c r="K344" s="7" t="s">
        <v>209</v>
      </c>
      <c r="L344" s="7" t="s">
        <v>1049</v>
      </c>
      <c r="M344" s="9">
        <v>44224</v>
      </c>
      <c r="N344" s="9">
        <v>45318</v>
      </c>
      <c r="O344" s="10" t="s">
        <v>1303</v>
      </c>
      <c r="P344" s="7" t="s">
        <v>1304</v>
      </c>
      <c r="Q344" s="11" t="s">
        <v>1305</v>
      </c>
    </row>
    <row r="345" spans="1:17">
      <c r="A345" s="1">
        <v>344</v>
      </c>
      <c r="B345" s="7">
        <v>33421</v>
      </c>
      <c r="C345" s="7" t="s">
        <v>3</v>
      </c>
      <c r="D345" s="7" t="s">
        <v>1302</v>
      </c>
      <c r="E345" s="7" t="s">
        <v>156</v>
      </c>
      <c r="F345" s="7">
        <v>192</v>
      </c>
      <c r="G345" s="7">
        <v>38.400000000000006</v>
      </c>
      <c r="H345" s="7"/>
      <c r="I345" s="12">
        <v>288000</v>
      </c>
      <c r="J345" s="12">
        <v>288000</v>
      </c>
      <c r="K345" s="7" t="s">
        <v>259</v>
      </c>
      <c r="L345" s="7" t="s">
        <v>472</v>
      </c>
      <c r="M345" s="9">
        <v>44224</v>
      </c>
      <c r="N345" s="9">
        <v>45318</v>
      </c>
      <c r="O345" s="10" t="s">
        <v>1303</v>
      </c>
      <c r="P345" s="7" t="s">
        <v>1304</v>
      </c>
      <c r="Q345" s="11" t="s">
        <v>1306</v>
      </c>
    </row>
    <row r="346" spans="1:17">
      <c r="A346" s="1">
        <v>345</v>
      </c>
      <c r="B346" s="7">
        <v>33494</v>
      </c>
      <c r="C346" s="7" t="s">
        <v>3</v>
      </c>
      <c r="D346" s="7" t="s">
        <v>1302</v>
      </c>
      <c r="E346" s="7" t="s">
        <v>1307</v>
      </c>
      <c r="F346" s="7">
        <v>198</v>
      </c>
      <c r="G346" s="7">
        <v>39.6</v>
      </c>
      <c r="H346" s="7"/>
      <c r="I346" s="12">
        <v>296500</v>
      </c>
      <c r="J346" s="12">
        <v>296500</v>
      </c>
      <c r="K346" s="7" t="s">
        <v>564</v>
      </c>
      <c r="L346" s="7" t="s">
        <v>1308</v>
      </c>
      <c r="M346" s="9">
        <v>44224</v>
      </c>
      <c r="N346" s="9">
        <v>45318</v>
      </c>
      <c r="O346" s="10" t="s">
        <v>1303</v>
      </c>
      <c r="P346" s="7" t="s">
        <v>1304</v>
      </c>
      <c r="Q346" s="11" t="s">
        <v>274</v>
      </c>
    </row>
    <row r="347" spans="1:17" ht="29">
      <c r="A347" s="1">
        <v>346</v>
      </c>
      <c r="B347" s="7">
        <v>33495</v>
      </c>
      <c r="C347" s="7" t="s">
        <v>3</v>
      </c>
      <c r="D347" s="7" t="s">
        <v>1302</v>
      </c>
      <c r="E347" s="7" t="s">
        <v>176</v>
      </c>
      <c r="F347" s="7">
        <v>335</v>
      </c>
      <c r="G347" s="7">
        <v>67</v>
      </c>
      <c r="H347" s="7"/>
      <c r="I347" s="12">
        <v>531000</v>
      </c>
      <c r="J347" s="12">
        <v>531000</v>
      </c>
      <c r="K347" s="7" t="s">
        <v>112</v>
      </c>
      <c r="L347" s="7" t="s">
        <v>1309</v>
      </c>
      <c r="M347" s="9">
        <v>44224</v>
      </c>
      <c r="N347" s="9">
        <v>45318</v>
      </c>
      <c r="O347" s="10" t="s">
        <v>1303</v>
      </c>
      <c r="P347" s="7" t="s">
        <v>1304</v>
      </c>
      <c r="Q347" s="11" t="s">
        <v>274</v>
      </c>
    </row>
    <row r="348" spans="1:17">
      <c r="A348" s="1">
        <v>347</v>
      </c>
      <c r="B348" s="7">
        <v>33496</v>
      </c>
      <c r="C348" s="7" t="s">
        <v>3</v>
      </c>
      <c r="D348" s="7" t="s">
        <v>1302</v>
      </c>
      <c r="E348" s="7" t="s">
        <v>1310</v>
      </c>
      <c r="F348" s="7">
        <v>208</v>
      </c>
      <c r="G348" s="7">
        <v>41.6</v>
      </c>
      <c r="H348" s="7"/>
      <c r="I348" s="12">
        <v>312000</v>
      </c>
      <c r="J348" s="12">
        <v>312000</v>
      </c>
      <c r="K348" s="7" t="s">
        <v>7</v>
      </c>
      <c r="L348" s="7" t="s">
        <v>1311</v>
      </c>
      <c r="M348" s="9">
        <v>44224</v>
      </c>
      <c r="N348" s="9">
        <v>45318</v>
      </c>
      <c r="O348" s="10" t="s">
        <v>1303</v>
      </c>
      <c r="P348" s="7" t="s">
        <v>1304</v>
      </c>
      <c r="Q348" s="11" t="s">
        <v>274</v>
      </c>
    </row>
    <row r="349" spans="1:17">
      <c r="A349" s="1">
        <v>348</v>
      </c>
      <c r="B349" s="7">
        <v>33909</v>
      </c>
      <c r="C349" s="7" t="s">
        <v>3</v>
      </c>
      <c r="D349" s="7" t="s">
        <v>1302</v>
      </c>
      <c r="E349" s="7" t="s">
        <v>804</v>
      </c>
      <c r="F349" s="7">
        <v>160</v>
      </c>
      <c r="G349" s="7">
        <v>32</v>
      </c>
      <c r="H349" s="7"/>
      <c r="I349" s="12">
        <v>240000</v>
      </c>
      <c r="J349" s="12">
        <v>240000</v>
      </c>
      <c r="K349" s="7" t="s">
        <v>8</v>
      </c>
      <c r="L349" s="7" t="s">
        <v>195</v>
      </c>
      <c r="M349" s="9">
        <v>44294</v>
      </c>
      <c r="N349" s="9">
        <v>45389</v>
      </c>
      <c r="O349" s="10" t="s">
        <v>1303</v>
      </c>
      <c r="P349" s="7" t="s">
        <v>1304</v>
      </c>
      <c r="Q349" s="11" t="s">
        <v>1174</v>
      </c>
    </row>
    <row r="350" spans="1:17">
      <c r="A350" s="1">
        <v>349</v>
      </c>
      <c r="B350" s="7">
        <v>33569</v>
      </c>
      <c r="C350" s="7" t="s">
        <v>3</v>
      </c>
      <c r="D350" s="7" t="s">
        <v>1312</v>
      </c>
      <c r="E350" s="7" t="s">
        <v>48</v>
      </c>
      <c r="F350" s="7">
        <v>249</v>
      </c>
      <c r="G350" s="7">
        <v>49.800000000000004</v>
      </c>
      <c r="H350" s="7"/>
      <c r="I350" s="12">
        <v>373500</v>
      </c>
      <c r="J350" s="12">
        <v>373500</v>
      </c>
      <c r="K350" s="7" t="s">
        <v>8</v>
      </c>
      <c r="L350" s="7" t="s">
        <v>195</v>
      </c>
      <c r="M350" s="9">
        <v>44246</v>
      </c>
      <c r="N350" s="9">
        <v>45340</v>
      </c>
      <c r="O350" s="10" t="s">
        <v>1313</v>
      </c>
      <c r="P350" s="7" t="s">
        <v>1314</v>
      </c>
      <c r="Q350" s="11" t="s">
        <v>561</v>
      </c>
    </row>
    <row r="351" spans="1:17">
      <c r="A351" s="1">
        <v>350</v>
      </c>
      <c r="B351" s="7">
        <v>33789</v>
      </c>
      <c r="C351" s="7" t="s">
        <v>3</v>
      </c>
      <c r="D351" s="7" t="s">
        <v>1312</v>
      </c>
      <c r="E351" s="7" t="s">
        <v>48</v>
      </c>
      <c r="F351" s="7">
        <v>46</v>
      </c>
      <c r="G351" s="7">
        <v>9.2000000000000011</v>
      </c>
      <c r="H351" s="7"/>
      <c r="I351" s="12">
        <v>69000</v>
      </c>
      <c r="J351" s="12">
        <v>69000</v>
      </c>
      <c r="K351" s="7" t="s">
        <v>8</v>
      </c>
      <c r="L351" s="7" t="s">
        <v>195</v>
      </c>
      <c r="M351" s="9">
        <v>44265</v>
      </c>
      <c r="N351" s="9">
        <v>45360</v>
      </c>
      <c r="O351" s="10" t="s">
        <v>1313</v>
      </c>
      <c r="P351" s="7" t="s">
        <v>1314</v>
      </c>
      <c r="Q351" s="11" t="s">
        <v>649</v>
      </c>
    </row>
    <row r="352" spans="1:17">
      <c r="A352" s="1">
        <v>351</v>
      </c>
      <c r="B352" s="7">
        <v>33873</v>
      </c>
      <c r="C352" s="7" t="s">
        <v>3</v>
      </c>
      <c r="D352" s="7" t="s">
        <v>1312</v>
      </c>
      <c r="E352" s="7" t="s">
        <v>48</v>
      </c>
      <c r="F352" s="7">
        <v>30</v>
      </c>
      <c r="G352" s="7">
        <v>6</v>
      </c>
      <c r="H352" s="7"/>
      <c r="I352" s="12">
        <v>45000</v>
      </c>
      <c r="J352" s="12">
        <v>45000</v>
      </c>
      <c r="K352" s="7" t="s">
        <v>8</v>
      </c>
      <c r="L352" s="7" t="s">
        <v>195</v>
      </c>
      <c r="M352" s="9">
        <v>44294</v>
      </c>
      <c r="N352" s="9">
        <v>45389</v>
      </c>
      <c r="O352" s="10" t="s">
        <v>1313</v>
      </c>
      <c r="P352" s="7" t="s">
        <v>1314</v>
      </c>
      <c r="Q352" s="11" t="s">
        <v>1315</v>
      </c>
    </row>
    <row r="353" spans="1:17">
      <c r="A353" s="1">
        <v>352</v>
      </c>
      <c r="B353" s="7">
        <v>34124</v>
      </c>
      <c r="C353" s="7" t="s">
        <v>3</v>
      </c>
      <c r="D353" s="7" t="s">
        <v>1312</v>
      </c>
      <c r="E353" s="7" t="s">
        <v>48</v>
      </c>
      <c r="F353" s="7">
        <v>201</v>
      </c>
      <c r="G353" s="7">
        <v>40.200000000000003</v>
      </c>
      <c r="H353" s="7"/>
      <c r="I353" s="12">
        <v>301500</v>
      </c>
      <c r="J353" s="12">
        <v>301500</v>
      </c>
      <c r="K353" s="7" t="s">
        <v>8</v>
      </c>
      <c r="L353" s="7" t="s">
        <v>538</v>
      </c>
      <c r="M353" s="9">
        <v>44328</v>
      </c>
      <c r="N353" s="9">
        <v>45423</v>
      </c>
      <c r="O353" s="10" t="s">
        <v>1313</v>
      </c>
      <c r="P353" s="7" t="s">
        <v>1314</v>
      </c>
      <c r="Q353" s="11" t="s">
        <v>1316</v>
      </c>
    </row>
    <row r="354" spans="1:17">
      <c r="A354" s="1">
        <v>353</v>
      </c>
      <c r="B354" s="7">
        <v>34130</v>
      </c>
      <c r="C354" s="7" t="s">
        <v>3</v>
      </c>
      <c r="D354" s="7" t="s">
        <v>1312</v>
      </c>
      <c r="E354" s="7" t="s">
        <v>48</v>
      </c>
      <c r="F354" s="7">
        <v>200</v>
      </c>
      <c r="G354" s="7">
        <v>40</v>
      </c>
      <c r="H354" s="7"/>
      <c r="I354" s="12">
        <v>300000</v>
      </c>
      <c r="J354" s="12">
        <v>300000</v>
      </c>
      <c r="K354" s="7" t="s">
        <v>8</v>
      </c>
      <c r="L354" s="7" t="s">
        <v>538</v>
      </c>
      <c r="M354" s="9">
        <v>44328</v>
      </c>
      <c r="N354" s="9">
        <v>45423</v>
      </c>
      <c r="O354" s="10" t="s">
        <v>1313</v>
      </c>
      <c r="P354" s="7" t="s">
        <v>1314</v>
      </c>
      <c r="Q354" s="11" t="s">
        <v>1317</v>
      </c>
    </row>
    <row r="355" spans="1:17">
      <c r="A355" s="1">
        <v>354</v>
      </c>
      <c r="B355" s="7">
        <v>34171</v>
      </c>
      <c r="C355" s="7" t="s">
        <v>3</v>
      </c>
      <c r="D355" s="7" t="s">
        <v>1312</v>
      </c>
      <c r="E355" s="7" t="s">
        <v>48</v>
      </c>
      <c r="F355" s="7">
        <v>188</v>
      </c>
      <c r="G355" s="7">
        <v>37.6</v>
      </c>
      <c r="H355" s="7"/>
      <c r="I355" s="12">
        <v>282000</v>
      </c>
      <c r="J355" s="12">
        <v>282000</v>
      </c>
      <c r="K355" s="7" t="s">
        <v>8</v>
      </c>
      <c r="L355" s="7" t="s">
        <v>87</v>
      </c>
      <c r="M355" s="9">
        <v>44328</v>
      </c>
      <c r="N355" s="9">
        <v>45423</v>
      </c>
      <c r="O355" s="10" t="s">
        <v>1313</v>
      </c>
      <c r="P355" s="7" t="s">
        <v>1314</v>
      </c>
      <c r="Q355" s="11" t="s">
        <v>1318</v>
      </c>
    </row>
    <row r="356" spans="1:17">
      <c r="A356" s="1">
        <v>355</v>
      </c>
      <c r="B356" s="7">
        <v>34331</v>
      </c>
      <c r="C356" s="7" t="s">
        <v>3</v>
      </c>
      <c r="D356" s="7" t="s">
        <v>1312</v>
      </c>
      <c r="E356" s="7" t="s">
        <v>48</v>
      </c>
      <c r="F356" s="7">
        <v>112</v>
      </c>
      <c r="G356" s="7">
        <v>22.400000000000002</v>
      </c>
      <c r="H356" s="7"/>
      <c r="I356" s="12">
        <v>168000</v>
      </c>
      <c r="J356" s="12">
        <v>168000</v>
      </c>
      <c r="K356" s="7" t="s">
        <v>8</v>
      </c>
      <c r="L356" s="7" t="s">
        <v>195</v>
      </c>
      <c r="M356" s="9">
        <v>44347</v>
      </c>
      <c r="N356" s="9">
        <v>45442</v>
      </c>
      <c r="O356" s="10" t="s">
        <v>1313</v>
      </c>
      <c r="P356" s="7" t="s">
        <v>1314</v>
      </c>
      <c r="Q356" s="11" t="s">
        <v>1319</v>
      </c>
    </row>
    <row r="357" spans="1:17">
      <c r="A357" s="1">
        <v>356</v>
      </c>
      <c r="B357" s="7">
        <v>34414</v>
      </c>
      <c r="C357" s="7" t="s">
        <v>3</v>
      </c>
      <c r="D357" s="7" t="s">
        <v>1312</v>
      </c>
      <c r="E357" s="7" t="s">
        <v>48</v>
      </c>
      <c r="F357" s="7">
        <v>10</v>
      </c>
      <c r="G357" s="7">
        <v>2</v>
      </c>
      <c r="H357" s="7"/>
      <c r="I357" s="12">
        <v>15000</v>
      </c>
      <c r="J357" s="12">
        <v>15000</v>
      </c>
      <c r="K357" s="7" t="s">
        <v>8</v>
      </c>
      <c r="L357" s="7" t="s">
        <v>195</v>
      </c>
      <c r="M357" s="9">
        <v>44347</v>
      </c>
      <c r="N357" s="9">
        <v>45442</v>
      </c>
      <c r="O357" s="10" t="s">
        <v>1313</v>
      </c>
      <c r="P357" s="7" t="s">
        <v>1314</v>
      </c>
      <c r="Q357" s="11" t="s">
        <v>1320</v>
      </c>
    </row>
    <row r="358" spans="1:17">
      <c r="A358" s="1">
        <v>357</v>
      </c>
      <c r="B358" s="7">
        <v>34485</v>
      </c>
      <c r="C358" s="7" t="s">
        <v>3</v>
      </c>
      <c r="D358" s="7" t="s">
        <v>1312</v>
      </c>
      <c r="E358" s="7" t="s">
        <v>48</v>
      </c>
      <c r="F358" s="7">
        <v>201</v>
      </c>
      <c r="G358" s="7">
        <v>40.200000000000003</v>
      </c>
      <c r="H358" s="7"/>
      <c r="I358" s="12">
        <v>301500</v>
      </c>
      <c r="J358" s="12">
        <v>301500</v>
      </c>
      <c r="K358" s="7" t="s">
        <v>8</v>
      </c>
      <c r="L358" s="7" t="s">
        <v>87</v>
      </c>
      <c r="M358" s="9">
        <v>44347</v>
      </c>
      <c r="N358" s="9">
        <v>45442</v>
      </c>
      <c r="O358" s="10" t="s">
        <v>1313</v>
      </c>
      <c r="P358" s="7" t="s">
        <v>1314</v>
      </c>
      <c r="Q358" s="11" t="s">
        <v>1321</v>
      </c>
    </row>
    <row r="359" spans="1:17">
      <c r="A359" s="1">
        <v>358</v>
      </c>
      <c r="B359" s="7">
        <v>34488</v>
      </c>
      <c r="C359" s="7" t="s">
        <v>3</v>
      </c>
      <c r="D359" s="7" t="s">
        <v>1312</v>
      </c>
      <c r="E359" s="7" t="s">
        <v>48</v>
      </c>
      <c r="F359" s="7">
        <v>410</v>
      </c>
      <c r="G359" s="7">
        <v>82</v>
      </c>
      <c r="H359" s="7"/>
      <c r="I359" s="12">
        <v>615000</v>
      </c>
      <c r="J359" s="12">
        <v>615000</v>
      </c>
      <c r="K359" s="7" t="s">
        <v>8</v>
      </c>
      <c r="L359" s="7" t="s">
        <v>1322</v>
      </c>
      <c r="M359" s="9">
        <v>44358</v>
      </c>
      <c r="N359" s="9">
        <v>45453</v>
      </c>
      <c r="O359" s="10" t="s">
        <v>1313</v>
      </c>
      <c r="P359" s="7" t="s">
        <v>1314</v>
      </c>
      <c r="Q359" s="11" t="s">
        <v>1323</v>
      </c>
    </row>
    <row r="360" spans="1:17">
      <c r="A360" s="1">
        <v>359</v>
      </c>
      <c r="B360" s="7">
        <v>34510</v>
      </c>
      <c r="C360" s="7" t="s">
        <v>3</v>
      </c>
      <c r="D360" s="7" t="s">
        <v>1312</v>
      </c>
      <c r="E360" s="7" t="s">
        <v>48</v>
      </c>
      <c r="F360" s="7">
        <v>294</v>
      </c>
      <c r="G360" s="7">
        <v>58.800000000000004</v>
      </c>
      <c r="H360" s="7"/>
      <c r="I360" s="12">
        <v>440500</v>
      </c>
      <c r="J360" s="12">
        <v>440500</v>
      </c>
      <c r="K360" s="7" t="s">
        <v>8</v>
      </c>
      <c r="L360" s="7" t="s">
        <v>1324</v>
      </c>
      <c r="M360" s="9">
        <v>44420</v>
      </c>
      <c r="N360" s="9">
        <v>45515</v>
      </c>
      <c r="O360" s="10" t="s">
        <v>1313</v>
      </c>
      <c r="P360" s="7" t="s">
        <v>1314</v>
      </c>
      <c r="Q360" s="11" t="s">
        <v>1325</v>
      </c>
    </row>
    <row r="361" spans="1:17">
      <c r="A361" s="1">
        <v>360</v>
      </c>
      <c r="B361" s="7">
        <v>23517</v>
      </c>
      <c r="C361" s="7" t="s">
        <v>3</v>
      </c>
      <c r="D361" s="7" t="s">
        <v>1326</v>
      </c>
      <c r="E361" s="7" t="s">
        <v>48</v>
      </c>
      <c r="F361" s="7">
        <v>100</v>
      </c>
      <c r="G361" s="7">
        <v>20</v>
      </c>
      <c r="H361" s="7"/>
      <c r="I361" s="12">
        <v>150000</v>
      </c>
      <c r="J361" s="12">
        <v>150000</v>
      </c>
      <c r="K361" s="7" t="s">
        <v>421</v>
      </c>
      <c r="L361" s="7" t="s">
        <v>1327</v>
      </c>
      <c r="M361" s="9">
        <v>42615</v>
      </c>
      <c r="N361" s="9">
        <v>45170</v>
      </c>
      <c r="O361" s="10" t="s">
        <v>1328</v>
      </c>
      <c r="P361" s="7" t="s">
        <v>1329</v>
      </c>
      <c r="Q361" s="11" t="s">
        <v>1330</v>
      </c>
    </row>
    <row r="362" spans="1:17" ht="29">
      <c r="A362" s="1">
        <v>361</v>
      </c>
      <c r="B362" s="7">
        <v>35848</v>
      </c>
      <c r="C362" s="7" t="s">
        <v>3</v>
      </c>
      <c r="D362" s="13" t="s">
        <v>1331</v>
      </c>
      <c r="E362" s="7" t="s">
        <v>1332</v>
      </c>
      <c r="F362" s="7">
        <v>168</v>
      </c>
      <c r="G362" s="7">
        <v>35.53</v>
      </c>
      <c r="H362" s="7"/>
      <c r="I362" s="8">
        <f>F362*1500</f>
        <v>252000</v>
      </c>
      <c r="J362" s="8"/>
      <c r="K362" s="7" t="s">
        <v>7</v>
      </c>
      <c r="L362" s="7" t="s">
        <v>1333</v>
      </c>
      <c r="M362" s="13">
        <v>44519</v>
      </c>
      <c r="N362" s="13">
        <v>45614</v>
      </c>
      <c r="O362" s="10" t="s">
        <v>1334</v>
      </c>
      <c r="P362" s="7" t="s">
        <v>1335</v>
      </c>
      <c r="Q362" s="7">
        <v>8033974276</v>
      </c>
    </row>
    <row r="363" spans="1:17">
      <c r="A363" s="1">
        <v>362</v>
      </c>
      <c r="B363" s="7">
        <v>33772</v>
      </c>
      <c r="C363" s="7" t="s">
        <v>3</v>
      </c>
      <c r="D363" s="7" t="s">
        <v>1336</v>
      </c>
      <c r="E363" s="7" t="s">
        <v>1337</v>
      </c>
      <c r="F363" s="7">
        <v>63</v>
      </c>
      <c r="G363" s="7">
        <v>12.600000000000001</v>
      </c>
      <c r="H363" s="7"/>
      <c r="I363" s="12">
        <v>94500</v>
      </c>
      <c r="J363" s="12">
        <v>94500</v>
      </c>
      <c r="K363" s="7" t="s">
        <v>112</v>
      </c>
      <c r="L363" s="7" t="s">
        <v>495</v>
      </c>
      <c r="M363" s="9">
        <v>44265</v>
      </c>
      <c r="N363" s="9">
        <v>45360</v>
      </c>
      <c r="O363" s="10" t="s">
        <v>1338</v>
      </c>
      <c r="P363" s="7" t="s">
        <v>1339</v>
      </c>
      <c r="Q363" s="11" t="s">
        <v>1340</v>
      </c>
    </row>
    <row r="364" spans="1:17">
      <c r="A364" s="1">
        <v>363</v>
      </c>
      <c r="B364" s="7">
        <v>32976</v>
      </c>
      <c r="C364" s="7" t="s">
        <v>3</v>
      </c>
      <c r="D364" s="7" t="s">
        <v>1341</v>
      </c>
      <c r="E364" s="7" t="s">
        <v>48</v>
      </c>
      <c r="F364" s="7">
        <v>192</v>
      </c>
      <c r="G364" s="7">
        <v>38.400000000000006</v>
      </c>
      <c r="H364" s="7"/>
      <c r="I364" s="12">
        <v>288000</v>
      </c>
      <c r="J364" s="12"/>
      <c r="K364" s="7" t="s">
        <v>1342</v>
      </c>
      <c r="L364" s="7" t="s">
        <v>1343</v>
      </c>
      <c r="M364" s="9">
        <v>44174</v>
      </c>
      <c r="N364" s="9">
        <v>45268</v>
      </c>
      <c r="O364" s="10" t="s">
        <v>1344</v>
      </c>
      <c r="P364" s="7" t="s">
        <v>1345</v>
      </c>
      <c r="Q364" s="11" t="s">
        <v>169</v>
      </c>
    </row>
    <row r="365" spans="1:17">
      <c r="A365" s="1">
        <v>364</v>
      </c>
      <c r="B365" s="7">
        <v>32895</v>
      </c>
      <c r="C365" s="7" t="s">
        <v>3</v>
      </c>
      <c r="D365" s="7" t="s">
        <v>1341</v>
      </c>
      <c r="E365" s="7" t="s">
        <v>1346</v>
      </c>
      <c r="F365" s="7">
        <v>390</v>
      </c>
      <c r="G365" s="7">
        <v>78</v>
      </c>
      <c r="H365" s="7"/>
      <c r="I365" s="12">
        <v>586500</v>
      </c>
      <c r="J365" s="12"/>
      <c r="K365" s="7" t="s">
        <v>42</v>
      </c>
      <c r="L365" s="7" t="s">
        <v>343</v>
      </c>
      <c r="M365" s="9">
        <v>44194</v>
      </c>
      <c r="N365" s="9">
        <v>45288</v>
      </c>
      <c r="O365" s="10" t="s">
        <v>1344</v>
      </c>
      <c r="P365" s="7" t="s">
        <v>1345</v>
      </c>
      <c r="Q365" s="11" t="s">
        <v>1347</v>
      </c>
    </row>
    <row r="366" spans="1:17" ht="29">
      <c r="A366" s="1">
        <v>365</v>
      </c>
      <c r="B366" s="7">
        <v>32896</v>
      </c>
      <c r="C366" s="7" t="s">
        <v>3</v>
      </c>
      <c r="D366" s="7" t="s">
        <v>1341</v>
      </c>
      <c r="E366" s="7" t="s">
        <v>1346</v>
      </c>
      <c r="F366" s="7">
        <v>586</v>
      </c>
      <c r="G366" s="7">
        <v>117.2</v>
      </c>
      <c r="H366" s="7"/>
      <c r="I366" s="12">
        <v>879000</v>
      </c>
      <c r="J366" s="12"/>
      <c r="K366" s="7" t="s">
        <v>42</v>
      </c>
      <c r="L366" s="7" t="s">
        <v>1348</v>
      </c>
      <c r="M366" s="9">
        <v>44194</v>
      </c>
      <c r="N366" s="9">
        <v>45288</v>
      </c>
      <c r="O366" s="10" t="s">
        <v>1344</v>
      </c>
      <c r="P366" s="7" t="s">
        <v>1345</v>
      </c>
      <c r="Q366" s="11" t="s">
        <v>1347</v>
      </c>
    </row>
    <row r="367" spans="1:17" ht="43.5">
      <c r="A367" s="1">
        <v>366</v>
      </c>
      <c r="B367" s="15">
        <v>38399</v>
      </c>
      <c r="C367" s="15" t="s">
        <v>3</v>
      </c>
      <c r="D367" s="15" t="s">
        <v>1349</v>
      </c>
      <c r="E367" s="15" t="s">
        <v>1350</v>
      </c>
      <c r="F367" s="15">
        <v>108</v>
      </c>
      <c r="G367" s="15">
        <f>F367*0.21</f>
        <v>22.68</v>
      </c>
      <c r="H367" s="16">
        <f>F367*1500</f>
        <v>162000</v>
      </c>
      <c r="I367" s="17">
        <v>162000</v>
      </c>
      <c r="J367" s="17">
        <v>162000</v>
      </c>
      <c r="K367" s="15" t="s">
        <v>49</v>
      </c>
      <c r="L367" s="15" t="s">
        <v>1351</v>
      </c>
      <c r="M367" s="18">
        <v>38399</v>
      </c>
      <c r="N367" s="18">
        <v>45703</v>
      </c>
      <c r="O367" s="19" t="s">
        <v>1352</v>
      </c>
      <c r="P367" s="15" t="s">
        <v>1353</v>
      </c>
      <c r="Q367" s="15">
        <v>8122554444</v>
      </c>
    </row>
    <row r="368" spans="1:17" ht="29">
      <c r="A368" s="1">
        <v>367</v>
      </c>
      <c r="B368" s="29">
        <v>35694</v>
      </c>
      <c r="C368" s="29" t="s">
        <v>3</v>
      </c>
      <c r="D368" s="13" t="s">
        <v>1354</v>
      </c>
      <c r="E368" s="7" t="s">
        <v>156</v>
      </c>
      <c r="F368" s="7">
        <v>200</v>
      </c>
      <c r="G368" s="7">
        <f>F368*0.21</f>
        <v>42</v>
      </c>
      <c r="H368" s="7"/>
      <c r="I368" s="12">
        <v>300000</v>
      </c>
      <c r="J368" s="12"/>
      <c r="K368" s="7" t="s">
        <v>209</v>
      </c>
      <c r="L368" s="7" t="s">
        <v>1355</v>
      </c>
      <c r="M368" s="13">
        <v>44516</v>
      </c>
      <c r="N368" s="13">
        <v>45611</v>
      </c>
      <c r="O368" s="10" t="s">
        <v>1356</v>
      </c>
      <c r="P368" s="30"/>
      <c r="Q368" s="30"/>
    </row>
    <row r="369" spans="1:17" ht="29">
      <c r="A369" s="1">
        <v>368</v>
      </c>
      <c r="B369" s="7">
        <v>33605</v>
      </c>
      <c r="C369" s="7" t="s">
        <v>3</v>
      </c>
      <c r="D369" s="7" t="s">
        <v>1357</v>
      </c>
      <c r="E369" s="7" t="s">
        <v>804</v>
      </c>
      <c r="F369" s="7">
        <v>21</v>
      </c>
      <c r="G369" s="7">
        <v>4.2</v>
      </c>
      <c r="H369" s="7"/>
      <c r="I369" s="12">
        <v>31500</v>
      </c>
      <c r="J369" s="12">
        <v>31500</v>
      </c>
      <c r="K369" s="7" t="s">
        <v>62</v>
      </c>
      <c r="L369" s="7" t="s">
        <v>1358</v>
      </c>
      <c r="M369" s="9">
        <v>44265</v>
      </c>
      <c r="N369" s="9">
        <v>45360</v>
      </c>
      <c r="O369" s="10" t="s">
        <v>1359</v>
      </c>
      <c r="P369" s="7" t="s">
        <v>1360</v>
      </c>
      <c r="Q369" s="11" t="s">
        <v>1361</v>
      </c>
    </row>
    <row r="370" spans="1:17">
      <c r="A370" s="1">
        <v>369</v>
      </c>
      <c r="B370" s="7">
        <v>34971</v>
      </c>
      <c r="C370" s="7" t="s">
        <v>3</v>
      </c>
      <c r="D370" s="7" t="s">
        <v>1362</v>
      </c>
      <c r="E370" s="7" t="s">
        <v>182</v>
      </c>
      <c r="F370" s="7">
        <v>15</v>
      </c>
      <c r="G370" s="7">
        <v>3</v>
      </c>
      <c r="H370" s="7"/>
      <c r="I370" s="12">
        <v>22500</v>
      </c>
      <c r="J370" s="12">
        <v>22500</v>
      </c>
      <c r="K370" s="7" t="s">
        <v>233</v>
      </c>
      <c r="L370" s="7" t="s">
        <v>1363</v>
      </c>
      <c r="M370" s="9">
        <v>44420</v>
      </c>
      <c r="N370" s="9">
        <v>45515</v>
      </c>
      <c r="O370" s="10" t="s">
        <v>1364</v>
      </c>
      <c r="P370" s="7" t="s">
        <v>386</v>
      </c>
      <c r="Q370" s="11" t="s">
        <v>53</v>
      </c>
    </row>
    <row r="371" spans="1:17" ht="15.5">
      <c r="A371" s="1">
        <v>370</v>
      </c>
      <c r="B371" s="7">
        <v>35252</v>
      </c>
      <c r="C371" s="14" t="s">
        <v>3</v>
      </c>
      <c r="D371" s="13" t="s">
        <v>1365</v>
      </c>
      <c r="E371" s="14" t="s">
        <v>48</v>
      </c>
      <c r="F371" s="14">
        <v>32</v>
      </c>
      <c r="G371" s="7">
        <v>6.78</v>
      </c>
      <c r="H371" s="7"/>
      <c r="I371" s="12">
        <v>48000</v>
      </c>
      <c r="J371" s="12">
        <v>48000</v>
      </c>
      <c r="K371" s="7" t="s">
        <v>49</v>
      </c>
      <c r="L371" s="14" t="s">
        <v>1366</v>
      </c>
      <c r="M371" s="13">
        <v>44442</v>
      </c>
      <c r="N371" s="13">
        <v>45537</v>
      </c>
      <c r="O371" s="10" t="s">
        <v>1364</v>
      </c>
      <c r="P371" s="7" t="s">
        <v>386</v>
      </c>
      <c r="Q371" s="7">
        <v>81367262203</v>
      </c>
    </row>
    <row r="372" spans="1:17" ht="29">
      <c r="A372" s="1">
        <v>371</v>
      </c>
      <c r="B372" s="7">
        <v>35035</v>
      </c>
      <c r="C372" s="7" t="s">
        <v>3</v>
      </c>
      <c r="D372" s="7" t="s">
        <v>1367</v>
      </c>
      <c r="E372" s="7" t="s">
        <v>1368</v>
      </c>
      <c r="F372" s="7">
        <v>55</v>
      </c>
      <c r="G372" s="7">
        <v>11</v>
      </c>
      <c r="H372" s="7"/>
      <c r="I372" s="12">
        <v>82500</v>
      </c>
      <c r="J372" s="12">
        <v>82500</v>
      </c>
      <c r="K372" s="7" t="s">
        <v>244</v>
      </c>
      <c r="L372" s="7" t="s">
        <v>1369</v>
      </c>
      <c r="M372" s="9">
        <v>44449</v>
      </c>
      <c r="N372" s="9">
        <v>45544</v>
      </c>
      <c r="O372" s="10" t="s">
        <v>1370</v>
      </c>
      <c r="P372" s="7" t="s">
        <v>1371</v>
      </c>
      <c r="Q372" s="11" t="s">
        <v>74</v>
      </c>
    </row>
    <row r="373" spans="1:17" ht="29">
      <c r="A373" s="1">
        <v>372</v>
      </c>
      <c r="B373" s="29">
        <v>35608</v>
      </c>
      <c r="C373" s="29" t="s">
        <v>3</v>
      </c>
      <c r="D373" s="13" t="s">
        <v>1372</v>
      </c>
      <c r="E373" s="7" t="s">
        <v>656</v>
      </c>
      <c r="F373" s="7">
        <v>100</v>
      </c>
      <c r="G373" s="7">
        <f>F373*0.21</f>
        <v>21</v>
      </c>
      <c r="H373" s="7"/>
      <c r="I373" s="12">
        <v>150000</v>
      </c>
      <c r="J373" s="12"/>
      <c r="K373" s="7" t="s">
        <v>1373</v>
      </c>
      <c r="L373" s="7" t="s">
        <v>1374</v>
      </c>
      <c r="M373" s="13">
        <v>44516</v>
      </c>
      <c r="N373" s="13">
        <v>45611</v>
      </c>
      <c r="O373" s="10" t="s">
        <v>1375</v>
      </c>
      <c r="P373" s="7" t="s">
        <v>1376</v>
      </c>
      <c r="Q373" s="11" t="s">
        <v>218</v>
      </c>
    </row>
    <row r="374" spans="1:17" ht="29">
      <c r="A374" s="1">
        <v>373</v>
      </c>
      <c r="B374" s="7">
        <v>30517</v>
      </c>
      <c r="C374" s="7" t="s">
        <v>3</v>
      </c>
      <c r="D374" s="7" t="s">
        <v>1377</v>
      </c>
      <c r="E374" s="7" t="s">
        <v>220</v>
      </c>
      <c r="F374" s="7">
        <v>206</v>
      </c>
      <c r="G374" s="7">
        <v>41.2</v>
      </c>
      <c r="H374" s="7"/>
      <c r="I374" s="12">
        <v>309000</v>
      </c>
      <c r="J374" s="12">
        <v>309000</v>
      </c>
      <c r="K374" s="7" t="s">
        <v>214</v>
      </c>
      <c r="L374" s="7" t="s">
        <v>1378</v>
      </c>
      <c r="M374" s="9">
        <v>44007</v>
      </c>
      <c r="N374" s="9">
        <v>45101</v>
      </c>
      <c r="O374" s="10" t="s">
        <v>1379</v>
      </c>
      <c r="P374" s="7" t="s">
        <v>1380</v>
      </c>
      <c r="Q374" s="11" t="s">
        <v>1381</v>
      </c>
    </row>
    <row r="375" spans="1:17" ht="43.5">
      <c r="A375" s="1">
        <v>374</v>
      </c>
      <c r="B375" s="7">
        <v>32144</v>
      </c>
      <c r="C375" s="7" t="s">
        <v>3</v>
      </c>
      <c r="D375" s="7" t="s">
        <v>1382</v>
      </c>
      <c r="E375" s="7" t="s">
        <v>1222</v>
      </c>
      <c r="F375" s="7">
        <v>82</v>
      </c>
      <c r="G375" s="7">
        <v>16.400000000000002</v>
      </c>
      <c r="H375" s="7"/>
      <c r="I375" s="12">
        <v>123000</v>
      </c>
      <c r="J375" s="12">
        <v>123000</v>
      </c>
      <c r="K375" s="7" t="s">
        <v>698</v>
      </c>
      <c r="L375" s="7" t="s">
        <v>1383</v>
      </c>
      <c r="M375" s="9">
        <v>44242</v>
      </c>
      <c r="N375" s="9">
        <v>45336</v>
      </c>
      <c r="O375" s="10" t="s">
        <v>1384</v>
      </c>
      <c r="P375" s="7" t="s">
        <v>1385</v>
      </c>
      <c r="Q375" s="11" t="s">
        <v>796</v>
      </c>
    </row>
    <row r="376" spans="1:17" ht="29">
      <c r="A376" s="1">
        <v>375</v>
      </c>
      <c r="B376" s="7">
        <v>32826</v>
      </c>
      <c r="C376" s="7" t="s">
        <v>3</v>
      </c>
      <c r="D376" s="7" t="s">
        <v>1386</v>
      </c>
      <c r="E376" s="7" t="s">
        <v>1387</v>
      </c>
      <c r="F376" s="7">
        <v>200</v>
      </c>
      <c r="G376" s="7">
        <v>40</v>
      </c>
      <c r="H376" s="12">
        <v>300000</v>
      </c>
      <c r="I376" s="12">
        <v>300000</v>
      </c>
      <c r="J376" s="12"/>
      <c r="K376" s="7" t="s">
        <v>136</v>
      </c>
      <c r="L376" s="7" t="s">
        <v>1388</v>
      </c>
      <c r="M376" s="9">
        <v>44148</v>
      </c>
      <c r="N376" s="9">
        <v>45242</v>
      </c>
      <c r="O376" s="10" t="s">
        <v>1389</v>
      </c>
      <c r="P376" s="7" t="s">
        <v>1129</v>
      </c>
      <c r="Q376" s="11" t="s">
        <v>829</v>
      </c>
    </row>
    <row r="377" spans="1:17" ht="29">
      <c r="A377" s="1">
        <v>376</v>
      </c>
      <c r="B377" s="7">
        <v>33393</v>
      </c>
      <c r="C377" s="7" t="s">
        <v>3</v>
      </c>
      <c r="D377" s="7" t="s">
        <v>1386</v>
      </c>
      <c r="E377" s="7" t="s">
        <v>1390</v>
      </c>
      <c r="F377" s="7">
        <v>48</v>
      </c>
      <c r="G377" s="7">
        <v>9.6000000000000014</v>
      </c>
      <c r="H377" s="7"/>
      <c r="I377" s="12">
        <v>72000</v>
      </c>
      <c r="J377" s="12">
        <v>72000</v>
      </c>
      <c r="K377" s="7" t="s">
        <v>244</v>
      </c>
      <c r="L377" s="7" t="s">
        <v>1391</v>
      </c>
      <c r="M377" s="9">
        <v>44224</v>
      </c>
      <c r="N377" s="9">
        <v>45318</v>
      </c>
      <c r="O377" s="10" t="s">
        <v>1389</v>
      </c>
      <c r="P377" s="7" t="s">
        <v>1129</v>
      </c>
      <c r="Q377" s="11" t="s">
        <v>1392</v>
      </c>
    </row>
    <row r="378" spans="1:17" ht="29">
      <c r="A378" s="1">
        <v>377</v>
      </c>
      <c r="B378" s="7">
        <v>34671</v>
      </c>
      <c r="C378" s="7" t="s">
        <v>3</v>
      </c>
      <c r="D378" s="7" t="s">
        <v>1386</v>
      </c>
      <c r="E378" s="7" t="s">
        <v>1393</v>
      </c>
      <c r="F378" s="7">
        <v>54</v>
      </c>
      <c r="G378" s="7">
        <v>10.8</v>
      </c>
      <c r="H378" s="7"/>
      <c r="I378" s="12">
        <v>81000</v>
      </c>
      <c r="J378" s="12">
        <v>81000</v>
      </c>
      <c r="K378" s="7" t="s">
        <v>125</v>
      </c>
      <c r="L378" s="7" t="s">
        <v>1394</v>
      </c>
      <c r="M378" s="9">
        <v>44372</v>
      </c>
      <c r="N378" s="9">
        <v>45467</v>
      </c>
      <c r="O378" s="10" t="s">
        <v>1389</v>
      </c>
      <c r="P378" s="7" t="s">
        <v>1129</v>
      </c>
      <c r="Q378" s="11" t="s">
        <v>1395</v>
      </c>
    </row>
    <row r="379" spans="1:17" ht="29">
      <c r="A379" s="1">
        <v>378</v>
      </c>
      <c r="B379" s="7">
        <v>35143</v>
      </c>
      <c r="C379" s="7" t="s">
        <v>3</v>
      </c>
      <c r="D379" s="7" t="s">
        <v>1396</v>
      </c>
      <c r="E379" s="7" t="s">
        <v>1397</v>
      </c>
      <c r="F379" s="7">
        <v>136</v>
      </c>
      <c r="G379" s="7">
        <v>27.200000000000003</v>
      </c>
      <c r="H379" s="7"/>
      <c r="I379" s="12">
        <v>204000</v>
      </c>
      <c r="J379" s="12">
        <v>204000</v>
      </c>
      <c r="K379" s="7" t="s">
        <v>1247</v>
      </c>
      <c r="L379" s="7" t="s">
        <v>1248</v>
      </c>
      <c r="M379" s="9">
        <v>44432</v>
      </c>
      <c r="N379" s="9">
        <v>45527</v>
      </c>
      <c r="O379" s="10" t="s">
        <v>1398</v>
      </c>
      <c r="P379" s="7" t="s">
        <v>1399</v>
      </c>
      <c r="Q379" s="11" t="s">
        <v>1400</v>
      </c>
    </row>
    <row r="380" spans="1:17">
      <c r="A380" s="1">
        <v>379</v>
      </c>
      <c r="B380" s="7">
        <v>35144</v>
      </c>
      <c r="C380" s="7" t="s">
        <v>3</v>
      </c>
      <c r="D380" s="7" t="s">
        <v>1396</v>
      </c>
      <c r="E380" s="7" t="s">
        <v>1401</v>
      </c>
      <c r="F380" s="7">
        <v>200</v>
      </c>
      <c r="G380" s="7">
        <v>40</v>
      </c>
      <c r="H380" s="7"/>
      <c r="I380" s="12">
        <v>300000</v>
      </c>
      <c r="J380" s="12">
        <v>300000</v>
      </c>
      <c r="K380" s="7" t="s">
        <v>42</v>
      </c>
      <c r="L380" s="7" t="s">
        <v>1402</v>
      </c>
      <c r="M380" s="9">
        <v>44432</v>
      </c>
      <c r="N380" s="9">
        <v>45527</v>
      </c>
      <c r="O380" s="10" t="s">
        <v>1398</v>
      </c>
      <c r="P380" s="7" t="s">
        <v>1399</v>
      </c>
      <c r="Q380" s="11" t="s">
        <v>1400</v>
      </c>
    </row>
    <row r="381" spans="1:17">
      <c r="A381" s="1">
        <v>380</v>
      </c>
      <c r="B381" s="7">
        <v>35213</v>
      </c>
      <c r="C381" s="7" t="s">
        <v>3</v>
      </c>
      <c r="D381" s="7" t="s">
        <v>1396</v>
      </c>
      <c r="E381" s="7" t="s">
        <v>482</v>
      </c>
      <c r="F381" s="7">
        <v>135</v>
      </c>
      <c r="G381" s="7">
        <v>27</v>
      </c>
      <c r="H381" s="7"/>
      <c r="I381" s="12">
        <v>203500</v>
      </c>
      <c r="J381" s="12">
        <v>203500</v>
      </c>
      <c r="K381" s="7" t="s">
        <v>136</v>
      </c>
      <c r="L381" s="7" t="s">
        <v>1403</v>
      </c>
      <c r="M381" s="9">
        <v>44440</v>
      </c>
      <c r="N381" s="9">
        <v>45535</v>
      </c>
      <c r="O381" s="10" t="s">
        <v>1398</v>
      </c>
      <c r="P381" s="7" t="s">
        <v>1399</v>
      </c>
      <c r="Q381" s="11" t="s">
        <v>1400</v>
      </c>
    </row>
    <row r="382" spans="1:17" ht="29">
      <c r="A382" s="1">
        <v>381</v>
      </c>
      <c r="B382" s="7">
        <v>35170</v>
      </c>
      <c r="C382" s="7" t="s">
        <v>3</v>
      </c>
      <c r="D382" s="13" t="s">
        <v>1404</v>
      </c>
      <c r="E382" s="7" t="s">
        <v>1405</v>
      </c>
      <c r="F382" s="7">
        <v>167</v>
      </c>
      <c r="G382" s="7">
        <v>35.18</v>
      </c>
      <c r="H382" s="7"/>
      <c r="I382" s="12">
        <v>250500</v>
      </c>
      <c r="J382" s="12">
        <v>250500</v>
      </c>
      <c r="K382" s="7" t="s">
        <v>244</v>
      </c>
      <c r="L382" s="7" t="s">
        <v>1406</v>
      </c>
      <c r="M382" s="13">
        <v>44432</v>
      </c>
      <c r="N382" s="13">
        <v>45527</v>
      </c>
      <c r="O382" s="10" t="s">
        <v>1407</v>
      </c>
      <c r="P382" s="7" t="s">
        <v>1408</v>
      </c>
      <c r="Q382" s="7">
        <v>8025237557</v>
      </c>
    </row>
    <row r="383" spans="1:17" ht="29">
      <c r="A383" s="1">
        <v>382</v>
      </c>
      <c r="B383" s="7">
        <v>35195</v>
      </c>
      <c r="C383" s="7" t="s">
        <v>3</v>
      </c>
      <c r="D383" s="7" t="s">
        <v>1409</v>
      </c>
      <c r="E383" s="7" t="s">
        <v>1410</v>
      </c>
      <c r="F383" s="7">
        <v>55</v>
      </c>
      <c r="G383" s="7">
        <v>11</v>
      </c>
      <c r="H383" s="7"/>
      <c r="I383" s="12">
        <v>82500</v>
      </c>
      <c r="J383" s="12">
        <v>82500</v>
      </c>
      <c r="K383" s="7" t="s">
        <v>42</v>
      </c>
      <c r="L383" s="7" t="s">
        <v>1411</v>
      </c>
      <c r="M383" s="9">
        <v>44440</v>
      </c>
      <c r="N383" s="9">
        <v>45535</v>
      </c>
      <c r="O383" s="10" t="s">
        <v>1412</v>
      </c>
      <c r="P383" s="7" t="s">
        <v>1413</v>
      </c>
      <c r="Q383" s="11" t="s">
        <v>1414</v>
      </c>
    </row>
    <row r="384" spans="1:17" ht="29">
      <c r="A384" s="1">
        <v>383</v>
      </c>
      <c r="B384" s="7">
        <v>31142</v>
      </c>
      <c r="C384" s="7" t="s">
        <v>3</v>
      </c>
      <c r="D384" s="7" t="s">
        <v>1415</v>
      </c>
      <c r="E384" s="7" t="s">
        <v>1416</v>
      </c>
      <c r="F384" s="7">
        <v>150</v>
      </c>
      <c r="G384" s="7">
        <v>30</v>
      </c>
      <c r="H384" s="7"/>
      <c r="I384" s="12">
        <v>225000</v>
      </c>
      <c r="J384" s="12">
        <v>225000</v>
      </c>
      <c r="K384" s="7" t="s">
        <v>477</v>
      </c>
      <c r="L384" s="7" t="s">
        <v>1417</v>
      </c>
      <c r="M384" s="9">
        <v>44007</v>
      </c>
      <c r="N384" s="9">
        <v>45101</v>
      </c>
      <c r="O384" s="10" t="s">
        <v>1418</v>
      </c>
      <c r="P384" s="7" t="s">
        <v>920</v>
      </c>
      <c r="Q384" s="11" t="s">
        <v>907</v>
      </c>
    </row>
    <row r="385" spans="1:17" ht="29">
      <c r="A385" s="1">
        <v>384</v>
      </c>
      <c r="B385" s="7">
        <v>32425</v>
      </c>
      <c r="C385" s="7" t="s">
        <v>3</v>
      </c>
      <c r="D385" s="7" t="s">
        <v>1415</v>
      </c>
      <c r="E385" s="7" t="s">
        <v>1419</v>
      </c>
      <c r="F385" s="7">
        <v>100</v>
      </c>
      <c r="G385" s="7">
        <v>20</v>
      </c>
      <c r="H385" s="7"/>
      <c r="I385" s="12">
        <v>150000</v>
      </c>
      <c r="J385" s="12"/>
      <c r="K385" s="7" t="s">
        <v>477</v>
      </c>
      <c r="L385" s="7" t="s">
        <v>1417</v>
      </c>
      <c r="M385" s="9">
        <v>44127</v>
      </c>
      <c r="N385" s="9">
        <v>45221</v>
      </c>
      <c r="O385" s="10" t="s">
        <v>1418</v>
      </c>
      <c r="P385" s="7" t="s">
        <v>920</v>
      </c>
      <c r="Q385" s="11" t="s">
        <v>907</v>
      </c>
    </row>
    <row r="386" spans="1:17" ht="29">
      <c r="A386" s="1">
        <v>385</v>
      </c>
      <c r="B386" s="7">
        <v>35682</v>
      </c>
      <c r="C386" s="14" t="s">
        <v>3</v>
      </c>
      <c r="D386" s="13" t="s">
        <v>1420</v>
      </c>
      <c r="E386" s="14" t="s">
        <v>1421</v>
      </c>
      <c r="F386" s="14">
        <v>75</v>
      </c>
      <c r="G386" s="7">
        <v>15.77</v>
      </c>
      <c r="H386" s="7"/>
      <c r="I386" s="12">
        <v>112500</v>
      </c>
      <c r="J386" s="12"/>
      <c r="K386" s="7" t="s">
        <v>244</v>
      </c>
      <c r="L386" s="14" t="s">
        <v>639</v>
      </c>
      <c r="M386" s="13">
        <v>44516</v>
      </c>
      <c r="N386" s="13">
        <v>45611</v>
      </c>
      <c r="O386" s="10" t="s">
        <v>1422</v>
      </c>
      <c r="P386" s="7" t="s">
        <v>920</v>
      </c>
      <c r="Q386" s="7">
        <v>8068127745</v>
      </c>
    </row>
    <row r="387" spans="1:17" ht="29">
      <c r="A387" s="1">
        <v>386</v>
      </c>
      <c r="B387" s="7">
        <v>34125</v>
      </c>
      <c r="C387" s="7" t="s">
        <v>3</v>
      </c>
      <c r="D387" s="7" t="s">
        <v>1423</v>
      </c>
      <c r="E387" s="7" t="s">
        <v>48</v>
      </c>
      <c r="F387" s="7">
        <v>88</v>
      </c>
      <c r="G387" s="7">
        <v>17.600000000000001</v>
      </c>
      <c r="H387" s="7"/>
      <c r="I387" s="12">
        <v>132000</v>
      </c>
      <c r="J387" s="12">
        <v>132000</v>
      </c>
      <c r="K387" s="7" t="s">
        <v>1198</v>
      </c>
      <c r="L387" s="7" t="s">
        <v>1424</v>
      </c>
      <c r="M387" s="9">
        <v>44328</v>
      </c>
      <c r="N387" s="9">
        <v>45423</v>
      </c>
      <c r="O387" s="10" t="s">
        <v>1425</v>
      </c>
      <c r="P387" s="7" t="s">
        <v>1426</v>
      </c>
      <c r="Q387" s="11" t="s">
        <v>1427</v>
      </c>
    </row>
    <row r="388" spans="1:17">
      <c r="A388" s="1">
        <v>387</v>
      </c>
      <c r="B388" s="7">
        <v>34400</v>
      </c>
      <c r="C388" s="7" t="s">
        <v>3</v>
      </c>
      <c r="D388" s="7" t="s">
        <v>1428</v>
      </c>
      <c r="E388" s="7" t="s">
        <v>288</v>
      </c>
      <c r="F388" s="7">
        <v>182</v>
      </c>
      <c r="G388" s="7">
        <v>36.4</v>
      </c>
      <c r="H388" s="7"/>
      <c r="I388" s="12">
        <v>273000</v>
      </c>
      <c r="J388" s="12">
        <v>273000</v>
      </c>
      <c r="K388" s="7" t="s">
        <v>8</v>
      </c>
      <c r="L388" s="7" t="s">
        <v>83</v>
      </c>
      <c r="M388" s="9">
        <v>44314</v>
      </c>
      <c r="N388" s="9">
        <v>45409</v>
      </c>
      <c r="O388" s="10" t="s">
        <v>1429</v>
      </c>
      <c r="P388" s="7" t="s">
        <v>1430</v>
      </c>
      <c r="Q388" s="11" t="s">
        <v>1431</v>
      </c>
    </row>
    <row r="389" spans="1:17" ht="29">
      <c r="A389" s="1">
        <v>388</v>
      </c>
      <c r="B389" s="7">
        <v>32069</v>
      </c>
      <c r="C389" s="7" t="s">
        <v>3</v>
      </c>
      <c r="D389" s="7" t="s">
        <v>1432</v>
      </c>
      <c r="E389" s="7" t="s">
        <v>1433</v>
      </c>
      <c r="F389" s="7">
        <v>299</v>
      </c>
      <c r="G389" s="7">
        <v>59.800000000000004</v>
      </c>
      <c r="H389" s="12">
        <v>447000</v>
      </c>
      <c r="I389" s="12">
        <v>447000</v>
      </c>
      <c r="J389" s="12">
        <v>447000</v>
      </c>
      <c r="K389" s="7" t="s">
        <v>227</v>
      </c>
      <c r="L389" s="7" t="s">
        <v>1434</v>
      </c>
      <c r="M389" s="9">
        <v>44073</v>
      </c>
      <c r="N389" s="9">
        <v>45167</v>
      </c>
      <c r="O389" s="10" t="s">
        <v>1435</v>
      </c>
      <c r="P389" s="7" t="s">
        <v>1436</v>
      </c>
      <c r="Q389" s="11" t="s">
        <v>231</v>
      </c>
    </row>
    <row r="390" spans="1:17" ht="29">
      <c r="A390" s="1">
        <v>389</v>
      </c>
      <c r="B390" s="15">
        <v>32951</v>
      </c>
      <c r="C390" s="15" t="s">
        <v>3</v>
      </c>
      <c r="D390" s="15" t="s">
        <v>1437</v>
      </c>
      <c r="E390" s="15" t="s">
        <v>48</v>
      </c>
      <c r="F390" s="15">
        <v>78</v>
      </c>
      <c r="G390" s="15">
        <v>15.600000000000001</v>
      </c>
      <c r="H390" s="16">
        <f>F390*1500</f>
        <v>117000</v>
      </c>
      <c r="I390" s="17"/>
      <c r="J390" s="17"/>
      <c r="K390" s="15" t="s">
        <v>49</v>
      </c>
      <c r="L390" s="15" t="s">
        <v>1438</v>
      </c>
      <c r="M390" s="18">
        <v>44159</v>
      </c>
      <c r="N390" s="18">
        <v>45253</v>
      </c>
      <c r="O390" s="19" t="s">
        <v>1439</v>
      </c>
      <c r="P390" s="15" t="s">
        <v>1440</v>
      </c>
      <c r="Q390" s="20" t="s">
        <v>1441</v>
      </c>
    </row>
    <row r="391" spans="1:17" ht="43.5">
      <c r="A391" s="1">
        <v>390</v>
      </c>
      <c r="B391" s="7">
        <v>35660</v>
      </c>
      <c r="C391" s="7" t="s">
        <v>3</v>
      </c>
      <c r="D391" s="7" t="s">
        <v>1442</v>
      </c>
      <c r="E391" s="7" t="s">
        <v>1443</v>
      </c>
      <c r="F391" s="7">
        <v>459</v>
      </c>
      <c r="G391" s="7">
        <v>91.800000000000011</v>
      </c>
      <c r="H391" s="7"/>
      <c r="I391" s="12">
        <v>688500</v>
      </c>
      <c r="J391" s="12"/>
      <c r="K391" s="7" t="s">
        <v>564</v>
      </c>
      <c r="L391" s="7" t="s">
        <v>1444</v>
      </c>
      <c r="M391" s="9">
        <v>44484</v>
      </c>
      <c r="N391" s="9">
        <v>45579</v>
      </c>
      <c r="O391" s="10" t="s">
        <v>1445</v>
      </c>
      <c r="P391" s="7" t="s">
        <v>1446</v>
      </c>
      <c r="Q391" s="11" t="s">
        <v>1447</v>
      </c>
    </row>
    <row r="392" spans="1:17" ht="43.5">
      <c r="A392" s="1">
        <v>391</v>
      </c>
      <c r="B392" s="7">
        <v>35661</v>
      </c>
      <c r="C392" s="7" t="s">
        <v>3</v>
      </c>
      <c r="D392" s="7" t="s">
        <v>1442</v>
      </c>
      <c r="E392" s="7" t="s">
        <v>1443</v>
      </c>
      <c r="F392" s="7">
        <v>425</v>
      </c>
      <c r="G392" s="7">
        <v>85</v>
      </c>
      <c r="H392" s="7"/>
      <c r="I392" s="12">
        <v>637500</v>
      </c>
      <c r="J392" s="12"/>
      <c r="K392" s="7" t="s">
        <v>354</v>
      </c>
      <c r="L392" s="7" t="s">
        <v>1448</v>
      </c>
      <c r="M392" s="9">
        <v>44484</v>
      </c>
      <c r="N392" s="9">
        <v>45579</v>
      </c>
      <c r="O392" s="10" t="s">
        <v>1445</v>
      </c>
      <c r="P392" s="7" t="s">
        <v>1446</v>
      </c>
      <c r="Q392" s="11" t="s">
        <v>1447</v>
      </c>
    </row>
    <row r="393" spans="1:17" ht="29">
      <c r="A393" s="1">
        <v>392</v>
      </c>
      <c r="B393" s="7">
        <v>32645</v>
      </c>
      <c r="C393" s="7" t="s">
        <v>3</v>
      </c>
      <c r="D393" s="7" t="s">
        <v>1449</v>
      </c>
      <c r="E393" s="7" t="s">
        <v>1450</v>
      </c>
      <c r="F393" s="7">
        <v>16</v>
      </c>
      <c r="G393" s="7">
        <v>3.2</v>
      </c>
      <c r="H393" s="7"/>
      <c r="I393" s="12">
        <v>24000</v>
      </c>
      <c r="J393" s="12"/>
      <c r="K393" s="7" t="s">
        <v>49</v>
      </c>
      <c r="L393" s="7" t="s">
        <v>1451</v>
      </c>
      <c r="M393" s="9">
        <v>44118</v>
      </c>
      <c r="N393" s="9">
        <v>45212</v>
      </c>
      <c r="O393" s="10" t="s">
        <v>1452</v>
      </c>
      <c r="P393" s="7" t="s">
        <v>1453</v>
      </c>
      <c r="Q393" s="11" t="s">
        <v>311</v>
      </c>
    </row>
    <row r="394" spans="1:17" ht="31">
      <c r="A394" s="1">
        <v>393</v>
      </c>
      <c r="B394" s="7">
        <v>35832</v>
      </c>
      <c r="C394" s="14" t="s">
        <v>3</v>
      </c>
      <c r="D394" s="13" t="s">
        <v>1454</v>
      </c>
      <c r="E394" s="14" t="s">
        <v>1455</v>
      </c>
      <c r="F394" s="14">
        <v>100</v>
      </c>
      <c r="G394" s="7">
        <v>21.18</v>
      </c>
      <c r="H394" s="7"/>
      <c r="I394" s="12">
        <v>150000</v>
      </c>
      <c r="J394" s="12"/>
      <c r="K394" s="14" t="s">
        <v>1456</v>
      </c>
      <c r="L394" s="14" t="s">
        <v>1457</v>
      </c>
      <c r="M394" s="13">
        <v>44516</v>
      </c>
      <c r="N394" s="13">
        <v>45611</v>
      </c>
      <c r="O394" s="10" t="s">
        <v>1458</v>
      </c>
      <c r="P394" s="7" t="s">
        <v>1459</v>
      </c>
      <c r="Q394" s="7">
        <v>8027387999</v>
      </c>
    </row>
    <row r="395" spans="1:17">
      <c r="A395" s="1">
        <v>394</v>
      </c>
      <c r="B395" s="37">
        <v>12587</v>
      </c>
      <c r="C395" s="37" t="s">
        <v>3</v>
      </c>
      <c r="D395" s="37" t="s">
        <v>1460</v>
      </c>
      <c r="E395" s="37" t="s">
        <v>1461</v>
      </c>
      <c r="F395" s="37">
        <v>120</v>
      </c>
      <c r="G395" s="37">
        <v>24</v>
      </c>
      <c r="H395" s="16">
        <f>F395*1500</f>
        <v>180000</v>
      </c>
      <c r="I395" s="17"/>
      <c r="J395" s="17"/>
      <c r="K395" s="37" t="s">
        <v>42</v>
      </c>
      <c r="L395" s="37" t="s">
        <v>43</v>
      </c>
      <c r="M395" s="38">
        <v>41240</v>
      </c>
      <c r="N395" s="38">
        <v>42334</v>
      </c>
      <c r="O395" s="37" t="s">
        <v>1462</v>
      </c>
      <c r="P395" s="37" t="s">
        <v>1463</v>
      </c>
      <c r="Q395" s="39" t="s">
        <v>498</v>
      </c>
    </row>
    <row r="396" spans="1:17" ht="29">
      <c r="A396" s="1">
        <v>395</v>
      </c>
      <c r="B396" s="7">
        <v>33942</v>
      </c>
      <c r="C396" s="7" t="s">
        <v>3</v>
      </c>
      <c r="D396" s="7" t="s">
        <v>1464</v>
      </c>
      <c r="E396" s="7" t="s">
        <v>1465</v>
      </c>
      <c r="F396" s="7">
        <v>78</v>
      </c>
      <c r="G396" s="7">
        <v>15.600000000000001</v>
      </c>
      <c r="H396" s="7"/>
      <c r="I396" s="12">
        <v>117000</v>
      </c>
      <c r="J396" s="12">
        <v>117000</v>
      </c>
      <c r="K396" s="7" t="s">
        <v>564</v>
      </c>
      <c r="L396" s="7" t="s">
        <v>1466</v>
      </c>
      <c r="M396" s="9">
        <v>44358</v>
      </c>
      <c r="N396" s="9">
        <v>45453</v>
      </c>
      <c r="O396" s="10" t="s">
        <v>1467</v>
      </c>
      <c r="P396" s="7" t="s">
        <v>1468</v>
      </c>
      <c r="Q396" s="11" t="s">
        <v>279</v>
      </c>
    </row>
    <row r="397" spans="1:17" ht="29">
      <c r="A397" s="1">
        <v>396</v>
      </c>
      <c r="B397" s="7">
        <v>33403</v>
      </c>
      <c r="C397" s="7" t="s">
        <v>3</v>
      </c>
      <c r="D397" s="7" t="s">
        <v>1469</v>
      </c>
      <c r="E397" s="7" t="s">
        <v>156</v>
      </c>
      <c r="F397" s="7">
        <v>30</v>
      </c>
      <c r="G397" s="7">
        <v>6</v>
      </c>
      <c r="H397" s="7"/>
      <c r="I397" s="12">
        <v>45000</v>
      </c>
      <c r="J397" s="12">
        <v>45000</v>
      </c>
      <c r="K397" s="7" t="s">
        <v>1470</v>
      </c>
      <c r="L397" s="7" t="s">
        <v>1471</v>
      </c>
      <c r="M397" s="9">
        <v>44242</v>
      </c>
      <c r="N397" s="9">
        <v>45336</v>
      </c>
      <c r="O397" s="10" t="s">
        <v>1472</v>
      </c>
      <c r="P397" s="7" t="s">
        <v>1473</v>
      </c>
      <c r="Q397" s="11" t="s">
        <v>743</v>
      </c>
    </row>
    <row r="398" spans="1:17">
      <c r="A398" s="1">
        <v>397</v>
      </c>
      <c r="B398" s="7">
        <v>31963</v>
      </c>
      <c r="C398" s="7" t="s">
        <v>3</v>
      </c>
      <c r="D398" s="7" t="s">
        <v>1474</v>
      </c>
      <c r="E398" s="7" t="s">
        <v>48</v>
      </c>
      <c r="F398" s="7">
        <v>90</v>
      </c>
      <c r="G398" s="7">
        <v>18</v>
      </c>
      <c r="H398" s="7"/>
      <c r="I398" s="12">
        <v>135000</v>
      </c>
      <c r="J398" s="12">
        <v>135000</v>
      </c>
      <c r="K398" s="7" t="s">
        <v>8</v>
      </c>
      <c r="L398" s="7" t="s">
        <v>87</v>
      </c>
      <c r="M398" s="9">
        <v>44064</v>
      </c>
      <c r="N398" s="9">
        <v>45158</v>
      </c>
      <c r="O398" s="10" t="s">
        <v>1475</v>
      </c>
      <c r="P398" s="7" t="s">
        <v>1476</v>
      </c>
      <c r="Q398" s="11" t="s">
        <v>1477</v>
      </c>
    </row>
    <row r="399" spans="1:17" ht="29">
      <c r="A399" s="1">
        <v>398</v>
      </c>
      <c r="B399" s="7">
        <v>35334</v>
      </c>
      <c r="C399" s="7" t="s">
        <v>3</v>
      </c>
      <c r="D399" s="7" t="s">
        <v>1478</v>
      </c>
      <c r="E399" s="7" t="s">
        <v>1479</v>
      </c>
      <c r="F399" s="7">
        <v>15</v>
      </c>
      <c r="G399" s="7">
        <v>3</v>
      </c>
      <c r="H399" s="7"/>
      <c r="I399" s="12">
        <v>22500</v>
      </c>
      <c r="J399" s="12">
        <v>22500</v>
      </c>
      <c r="K399" s="7" t="s">
        <v>8</v>
      </c>
      <c r="L399" s="7" t="s">
        <v>1286</v>
      </c>
      <c r="M399" s="9">
        <v>44442</v>
      </c>
      <c r="N399" s="9">
        <v>45537</v>
      </c>
      <c r="O399" s="10" t="s">
        <v>1480</v>
      </c>
      <c r="P399" s="7" t="s">
        <v>1481</v>
      </c>
      <c r="Q399" s="11" t="s">
        <v>1482</v>
      </c>
    </row>
    <row r="400" spans="1:17">
      <c r="A400" s="1">
        <v>399</v>
      </c>
      <c r="B400" s="7">
        <v>34813</v>
      </c>
      <c r="C400" s="7" t="s">
        <v>3</v>
      </c>
      <c r="D400" s="7" t="s">
        <v>1483</v>
      </c>
      <c r="E400" s="7" t="s">
        <v>1484</v>
      </c>
      <c r="F400" s="7">
        <v>105</v>
      </c>
      <c r="G400" s="7">
        <v>21</v>
      </c>
      <c r="H400" s="7"/>
      <c r="I400" s="12">
        <v>157500</v>
      </c>
      <c r="J400" s="12">
        <v>157500</v>
      </c>
      <c r="K400" s="7" t="s">
        <v>49</v>
      </c>
      <c r="L400" s="7" t="s">
        <v>1485</v>
      </c>
      <c r="M400" s="9">
        <v>44390</v>
      </c>
      <c r="N400" s="9">
        <v>45485</v>
      </c>
      <c r="O400" s="10" t="s">
        <v>1486</v>
      </c>
      <c r="P400" s="7" t="s">
        <v>1487</v>
      </c>
      <c r="Q400" s="11" t="s">
        <v>726</v>
      </c>
    </row>
    <row r="401" spans="1:17" ht="29">
      <c r="A401" s="1">
        <v>400</v>
      </c>
      <c r="B401" s="7">
        <v>34112</v>
      </c>
      <c r="C401" s="7" t="s">
        <v>3</v>
      </c>
      <c r="D401" s="7" t="s">
        <v>1488</v>
      </c>
      <c r="E401" s="7" t="s">
        <v>48</v>
      </c>
      <c r="F401" s="7">
        <v>49</v>
      </c>
      <c r="G401" s="7">
        <v>9.8000000000000007</v>
      </c>
      <c r="H401" s="7"/>
      <c r="I401" s="12">
        <v>73500</v>
      </c>
      <c r="J401" s="12">
        <v>73500</v>
      </c>
      <c r="K401" s="7" t="s">
        <v>723</v>
      </c>
      <c r="L401" s="7" t="s">
        <v>724</v>
      </c>
      <c r="M401" s="9">
        <v>44309</v>
      </c>
      <c r="N401" s="9">
        <v>45404</v>
      </c>
      <c r="O401" s="10" t="s">
        <v>1489</v>
      </c>
      <c r="P401" s="7" t="s">
        <v>1490</v>
      </c>
      <c r="Q401" s="11" t="s">
        <v>1491</v>
      </c>
    </row>
    <row r="402" spans="1:17" ht="29">
      <c r="A402" s="1">
        <v>401</v>
      </c>
      <c r="B402" s="7">
        <v>35101</v>
      </c>
      <c r="C402" s="7" t="s">
        <v>3</v>
      </c>
      <c r="D402" s="7" t="s">
        <v>1488</v>
      </c>
      <c r="E402" s="7" t="s">
        <v>48</v>
      </c>
      <c r="F402" s="7">
        <v>14</v>
      </c>
      <c r="G402" s="7">
        <v>2.8000000000000003</v>
      </c>
      <c r="H402" s="7"/>
      <c r="I402" s="12">
        <v>21000</v>
      </c>
      <c r="J402" s="12">
        <v>21000</v>
      </c>
      <c r="K402" s="7" t="s">
        <v>42</v>
      </c>
      <c r="L402" s="7" t="s">
        <v>1492</v>
      </c>
      <c r="M402" s="9">
        <v>44432</v>
      </c>
      <c r="N402" s="9">
        <v>45527</v>
      </c>
      <c r="O402" s="10" t="s">
        <v>1489</v>
      </c>
      <c r="P402" s="7" t="s">
        <v>1490</v>
      </c>
      <c r="Q402" s="11" t="s">
        <v>1491</v>
      </c>
    </row>
    <row r="403" spans="1:17" ht="43.5">
      <c r="A403" s="1">
        <v>402</v>
      </c>
      <c r="B403" s="7">
        <v>33707</v>
      </c>
      <c r="C403" s="7" t="s">
        <v>3</v>
      </c>
      <c r="D403" s="7" t="s">
        <v>1493</v>
      </c>
      <c r="E403" s="7" t="s">
        <v>48</v>
      </c>
      <c r="F403" s="7">
        <v>198</v>
      </c>
      <c r="G403" s="7">
        <v>39.6</v>
      </c>
      <c r="H403" s="7"/>
      <c r="I403" s="12">
        <v>296500</v>
      </c>
      <c r="J403" s="12">
        <v>296500</v>
      </c>
      <c r="K403" s="7" t="s">
        <v>56</v>
      </c>
      <c r="L403" s="7" t="s">
        <v>1494</v>
      </c>
      <c r="M403" s="9">
        <v>44294</v>
      </c>
      <c r="N403" s="9">
        <v>45389</v>
      </c>
      <c r="O403" s="10" t="s">
        <v>1495</v>
      </c>
      <c r="P403" s="7" t="s">
        <v>1496</v>
      </c>
      <c r="Q403" s="11" t="s">
        <v>1497</v>
      </c>
    </row>
    <row r="404" spans="1:17" ht="29">
      <c r="A404" s="1">
        <v>403</v>
      </c>
      <c r="B404" s="7">
        <v>34216</v>
      </c>
      <c r="C404" s="7" t="s">
        <v>3</v>
      </c>
      <c r="D404" s="7" t="s">
        <v>1498</v>
      </c>
      <c r="E404" s="7" t="s">
        <v>638</v>
      </c>
      <c r="F404" s="7">
        <v>240</v>
      </c>
      <c r="G404" s="7">
        <v>48</v>
      </c>
      <c r="H404" s="7"/>
      <c r="I404" s="12">
        <v>360000</v>
      </c>
      <c r="J404" s="12">
        <v>360000</v>
      </c>
      <c r="K404" s="7" t="s">
        <v>314</v>
      </c>
      <c r="L404" s="7" t="s">
        <v>1499</v>
      </c>
      <c r="M404" s="9">
        <v>44390</v>
      </c>
      <c r="N404" s="9">
        <v>45485</v>
      </c>
      <c r="O404" s="10" t="s">
        <v>1500</v>
      </c>
      <c r="P404" s="7" t="s">
        <v>1501</v>
      </c>
      <c r="Q404" s="11" t="s">
        <v>1502</v>
      </c>
    </row>
    <row r="405" spans="1:17" ht="58">
      <c r="A405" s="1">
        <v>404</v>
      </c>
      <c r="B405" s="7">
        <v>34415</v>
      </c>
      <c r="C405" s="7" t="s">
        <v>3</v>
      </c>
      <c r="D405" s="7" t="s">
        <v>1503</v>
      </c>
      <c r="E405" s="7" t="s">
        <v>1504</v>
      </c>
      <c r="F405" s="7">
        <v>91</v>
      </c>
      <c r="G405" s="7">
        <v>18.2</v>
      </c>
      <c r="H405" s="7"/>
      <c r="I405" s="12">
        <v>136500</v>
      </c>
      <c r="J405" s="12">
        <v>136500</v>
      </c>
      <c r="K405" s="7" t="s">
        <v>244</v>
      </c>
      <c r="L405" s="7" t="s">
        <v>1505</v>
      </c>
      <c r="M405" s="9">
        <v>44347</v>
      </c>
      <c r="N405" s="9">
        <v>45442</v>
      </c>
      <c r="O405" s="10" t="s">
        <v>1506</v>
      </c>
      <c r="P405" s="7" t="s">
        <v>1314</v>
      </c>
      <c r="Q405" s="11" t="s">
        <v>1507</v>
      </c>
    </row>
    <row r="406" spans="1:17" ht="29">
      <c r="A406" s="1">
        <v>405</v>
      </c>
      <c r="B406" s="7">
        <v>33965</v>
      </c>
      <c r="C406" s="7" t="s">
        <v>3</v>
      </c>
      <c r="D406" s="13" t="s">
        <v>1508</v>
      </c>
      <c r="E406" s="7" t="s">
        <v>48</v>
      </c>
      <c r="F406" s="7">
        <v>83</v>
      </c>
      <c r="G406" s="7">
        <v>17.579999999999998</v>
      </c>
      <c r="H406" s="7"/>
      <c r="I406" s="12">
        <v>124500</v>
      </c>
      <c r="J406" s="12"/>
      <c r="K406" s="7" t="s">
        <v>49</v>
      </c>
      <c r="L406" s="7" t="s">
        <v>1509</v>
      </c>
      <c r="M406" s="13">
        <v>44519</v>
      </c>
      <c r="N406" s="13">
        <v>45614</v>
      </c>
      <c r="O406" s="10" t="s">
        <v>1510</v>
      </c>
      <c r="P406" s="7" t="s">
        <v>179</v>
      </c>
      <c r="Q406" s="7">
        <v>8036259927</v>
      </c>
    </row>
    <row r="407" spans="1:17">
      <c r="A407" s="1">
        <v>406</v>
      </c>
      <c r="B407" s="7">
        <v>31327</v>
      </c>
      <c r="C407" s="7" t="s">
        <v>3</v>
      </c>
      <c r="D407" s="7" t="s">
        <v>1511</v>
      </c>
      <c r="E407" s="7" t="s">
        <v>48</v>
      </c>
      <c r="F407" s="7">
        <v>192</v>
      </c>
      <c r="G407" s="7">
        <v>38.400000000000006</v>
      </c>
      <c r="H407" s="7"/>
      <c r="I407" s="12">
        <v>288000</v>
      </c>
      <c r="J407" s="12">
        <v>288000</v>
      </c>
      <c r="K407" s="7" t="s">
        <v>8</v>
      </c>
      <c r="L407" s="7" t="s">
        <v>292</v>
      </c>
      <c r="M407" s="9">
        <v>44020</v>
      </c>
      <c r="N407" s="9">
        <v>45114</v>
      </c>
      <c r="O407" s="10" t="s">
        <v>1512</v>
      </c>
      <c r="P407" s="7" t="s">
        <v>1513</v>
      </c>
      <c r="Q407" s="11" t="s">
        <v>1514</v>
      </c>
    </row>
    <row r="408" spans="1:17">
      <c r="A408" s="1">
        <v>407</v>
      </c>
      <c r="B408" s="7">
        <v>31328</v>
      </c>
      <c r="C408" s="7" t="s">
        <v>3</v>
      </c>
      <c r="D408" s="7" t="s">
        <v>1511</v>
      </c>
      <c r="E408" s="7" t="s">
        <v>48</v>
      </c>
      <c r="F408" s="7">
        <v>198</v>
      </c>
      <c r="G408" s="7">
        <v>39.6</v>
      </c>
      <c r="H408" s="7"/>
      <c r="I408" s="12">
        <v>296500</v>
      </c>
      <c r="J408" s="12">
        <v>296500</v>
      </c>
      <c r="K408" s="7" t="s">
        <v>8</v>
      </c>
      <c r="L408" s="7" t="s">
        <v>292</v>
      </c>
      <c r="M408" s="9">
        <v>44020</v>
      </c>
      <c r="N408" s="9">
        <v>45114</v>
      </c>
      <c r="O408" s="10" t="s">
        <v>1512</v>
      </c>
      <c r="P408" s="7" t="s">
        <v>1513</v>
      </c>
      <c r="Q408" s="11" t="s">
        <v>1514</v>
      </c>
    </row>
    <row r="409" spans="1:17">
      <c r="A409" s="1">
        <v>408</v>
      </c>
      <c r="B409" s="7">
        <v>32944</v>
      </c>
      <c r="C409" s="7" t="s">
        <v>3</v>
      </c>
      <c r="D409" s="7" t="s">
        <v>1511</v>
      </c>
      <c r="E409" s="7" t="s">
        <v>48</v>
      </c>
      <c r="F409" s="7">
        <v>54</v>
      </c>
      <c r="G409" s="7">
        <v>10.8</v>
      </c>
      <c r="H409" s="7"/>
      <c r="I409" s="12">
        <v>81000</v>
      </c>
      <c r="J409" s="12"/>
      <c r="K409" s="7" t="s">
        <v>8</v>
      </c>
      <c r="L409" s="7" t="s">
        <v>87</v>
      </c>
      <c r="M409" s="9">
        <v>44159</v>
      </c>
      <c r="N409" s="9">
        <v>45253</v>
      </c>
      <c r="O409" s="10" t="s">
        <v>1512</v>
      </c>
      <c r="P409" s="7" t="s">
        <v>1513</v>
      </c>
      <c r="Q409" s="11" t="s">
        <v>352</v>
      </c>
    </row>
    <row r="410" spans="1:17">
      <c r="A410" s="1">
        <v>409</v>
      </c>
      <c r="B410" s="7">
        <v>33130</v>
      </c>
      <c r="C410" s="7" t="s">
        <v>3</v>
      </c>
      <c r="D410" s="7" t="s">
        <v>1511</v>
      </c>
      <c r="E410" s="7" t="s">
        <v>48</v>
      </c>
      <c r="F410" s="7">
        <v>99</v>
      </c>
      <c r="G410" s="7">
        <v>19.8</v>
      </c>
      <c r="H410" s="7"/>
      <c r="I410" s="12">
        <v>148500</v>
      </c>
      <c r="J410" s="12">
        <v>148500</v>
      </c>
      <c r="K410" s="7" t="s">
        <v>8</v>
      </c>
      <c r="L410" s="7" t="s">
        <v>538</v>
      </c>
      <c r="M410" s="9">
        <v>44396</v>
      </c>
      <c r="N410" s="9">
        <v>45491</v>
      </c>
      <c r="O410" s="10" t="s">
        <v>1512</v>
      </c>
      <c r="P410" s="7" t="s">
        <v>1513</v>
      </c>
      <c r="Q410" s="11" t="s">
        <v>383</v>
      </c>
    </row>
    <row r="411" spans="1:17" ht="58">
      <c r="A411" s="1">
        <v>410</v>
      </c>
      <c r="B411" s="7">
        <v>33028</v>
      </c>
      <c r="C411" s="7" t="s">
        <v>3</v>
      </c>
      <c r="D411" s="7" t="s">
        <v>1515</v>
      </c>
      <c r="E411" s="7" t="s">
        <v>1516</v>
      </c>
      <c r="F411" s="7">
        <v>80</v>
      </c>
      <c r="G411" s="7">
        <v>16</v>
      </c>
      <c r="H411" s="12">
        <v>120000</v>
      </c>
      <c r="I411" s="12">
        <v>120000</v>
      </c>
      <c r="J411" s="12"/>
      <c r="K411" s="7" t="s">
        <v>136</v>
      </c>
      <c r="L411" s="7" t="s">
        <v>1044</v>
      </c>
      <c r="M411" s="9">
        <v>44174</v>
      </c>
      <c r="N411" s="9">
        <v>45268</v>
      </c>
      <c r="O411" s="10" t="s">
        <v>1517</v>
      </c>
      <c r="P411" s="7" t="s">
        <v>1518</v>
      </c>
      <c r="Q411" s="11" t="s">
        <v>1519</v>
      </c>
    </row>
    <row r="412" spans="1:17" ht="29">
      <c r="A412" s="1">
        <v>411</v>
      </c>
      <c r="B412" s="7">
        <v>31521</v>
      </c>
      <c r="C412" s="7" t="s">
        <v>3</v>
      </c>
      <c r="D412" s="7" t="s">
        <v>1520</v>
      </c>
      <c r="E412" s="7" t="s">
        <v>48</v>
      </c>
      <c r="F412" s="7">
        <v>120</v>
      </c>
      <c r="G412" s="7">
        <v>24</v>
      </c>
      <c r="H412" s="7"/>
      <c r="I412" s="12">
        <v>180000</v>
      </c>
      <c r="J412" s="12">
        <v>180000</v>
      </c>
      <c r="K412" s="7" t="s">
        <v>6</v>
      </c>
      <c r="L412" s="7" t="s">
        <v>1238</v>
      </c>
      <c r="M412" s="9">
        <v>44033</v>
      </c>
      <c r="N412" s="9">
        <v>45127</v>
      </c>
      <c r="O412" s="10" t="s">
        <v>1521</v>
      </c>
      <c r="P412" s="7" t="s">
        <v>1522</v>
      </c>
      <c r="Q412" s="11" t="s">
        <v>1523</v>
      </c>
    </row>
    <row r="413" spans="1:17" ht="29">
      <c r="A413" s="1">
        <v>412</v>
      </c>
      <c r="B413" s="7">
        <v>31522</v>
      </c>
      <c r="C413" s="7" t="s">
        <v>3</v>
      </c>
      <c r="D413" s="7" t="s">
        <v>1520</v>
      </c>
      <c r="E413" s="7" t="s">
        <v>48</v>
      </c>
      <c r="F413" s="7">
        <v>48</v>
      </c>
      <c r="G413" s="7">
        <v>9.6000000000000014</v>
      </c>
      <c r="H413" s="7"/>
      <c r="I413" s="12">
        <v>72000</v>
      </c>
      <c r="J413" s="12">
        <v>72000</v>
      </c>
      <c r="K413" s="7" t="s">
        <v>8</v>
      </c>
      <c r="L413" s="7" t="s">
        <v>1324</v>
      </c>
      <c r="M413" s="9">
        <v>44033</v>
      </c>
      <c r="N413" s="9">
        <v>45127</v>
      </c>
      <c r="O413" s="10" t="s">
        <v>1521</v>
      </c>
      <c r="P413" s="7" t="s">
        <v>1522</v>
      </c>
      <c r="Q413" s="11" t="s">
        <v>1523</v>
      </c>
    </row>
    <row r="414" spans="1:17" ht="29">
      <c r="A414" s="1">
        <v>413</v>
      </c>
      <c r="B414" s="7">
        <v>31523</v>
      </c>
      <c r="C414" s="7" t="s">
        <v>3</v>
      </c>
      <c r="D414" s="7" t="s">
        <v>1520</v>
      </c>
      <c r="E414" s="7" t="s">
        <v>48</v>
      </c>
      <c r="F414" s="7">
        <v>44</v>
      </c>
      <c r="G414" s="7">
        <v>8.8000000000000007</v>
      </c>
      <c r="H414" s="7"/>
      <c r="I414" s="12">
        <v>66000</v>
      </c>
      <c r="J414" s="12">
        <v>66000</v>
      </c>
      <c r="K414" s="7" t="s">
        <v>6</v>
      </c>
      <c r="L414" s="7" t="s">
        <v>1238</v>
      </c>
      <c r="M414" s="9">
        <v>44033</v>
      </c>
      <c r="N414" s="9">
        <v>45127</v>
      </c>
      <c r="O414" s="10" t="s">
        <v>1521</v>
      </c>
      <c r="P414" s="7" t="s">
        <v>1522</v>
      </c>
      <c r="Q414" s="11" t="s">
        <v>1523</v>
      </c>
    </row>
    <row r="415" spans="1:17" ht="29">
      <c r="A415" s="1">
        <v>414</v>
      </c>
      <c r="B415" s="7">
        <v>31524</v>
      </c>
      <c r="C415" s="7" t="s">
        <v>3</v>
      </c>
      <c r="D415" s="7" t="s">
        <v>1520</v>
      </c>
      <c r="E415" s="7" t="s">
        <v>48</v>
      </c>
      <c r="F415" s="7">
        <v>63</v>
      </c>
      <c r="G415" s="7">
        <v>12.600000000000001</v>
      </c>
      <c r="H415" s="7"/>
      <c r="I415" s="12">
        <v>94500</v>
      </c>
      <c r="J415" s="12">
        <v>94500</v>
      </c>
      <c r="K415" s="7" t="s">
        <v>8</v>
      </c>
      <c r="L415" s="7" t="s">
        <v>1286</v>
      </c>
      <c r="M415" s="9">
        <v>44033</v>
      </c>
      <c r="N415" s="9">
        <v>45127</v>
      </c>
      <c r="O415" s="10" t="s">
        <v>1521</v>
      </c>
      <c r="P415" s="7" t="s">
        <v>1522</v>
      </c>
      <c r="Q415" s="11" t="s">
        <v>1523</v>
      </c>
    </row>
    <row r="416" spans="1:17" ht="29">
      <c r="A416" s="1">
        <v>415</v>
      </c>
      <c r="B416" s="7">
        <v>31525</v>
      </c>
      <c r="C416" s="7" t="s">
        <v>3</v>
      </c>
      <c r="D416" s="7" t="s">
        <v>1520</v>
      </c>
      <c r="E416" s="7" t="s">
        <v>48</v>
      </c>
      <c r="F416" s="7">
        <v>13</v>
      </c>
      <c r="G416" s="7">
        <v>2.6</v>
      </c>
      <c r="H416" s="7"/>
      <c r="I416" s="12">
        <v>19500</v>
      </c>
      <c r="J416" s="12">
        <v>19500</v>
      </c>
      <c r="K416" s="7" t="s">
        <v>8</v>
      </c>
      <c r="L416" s="7" t="s">
        <v>1524</v>
      </c>
      <c r="M416" s="9">
        <v>44033</v>
      </c>
      <c r="N416" s="9">
        <v>45127</v>
      </c>
      <c r="O416" s="10" t="s">
        <v>1521</v>
      </c>
      <c r="P416" s="7" t="s">
        <v>1522</v>
      </c>
      <c r="Q416" s="11" t="s">
        <v>1523</v>
      </c>
    </row>
    <row r="417" spans="1:17" ht="29">
      <c r="A417" s="1">
        <v>416</v>
      </c>
      <c r="B417" s="7">
        <v>31528</v>
      </c>
      <c r="C417" s="7" t="s">
        <v>3</v>
      </c>
      <c r="D417" s="7" t="s">
        <v>1520</v>
      </c>
      <c r="E417" s="7" t="s">
        <v>28</v>
      </c>
      <c r="F417" s="7">
        <v>198</v>
      </c>
      <c r="G417" s="7">
        <v>39.6</v>
      </c>
      <c r="H417" s="7"/>
      <c r="I417" s="12">
        <v>296500</v>
      </c>
      <c r="J417" s="12">
        <v>296500</v>
      </c>
      <c r="K417" s="7" t="s">
        <v>314</v>
      </c>
      <c r="L417" s="7" t="s">
        <v>315</v>
      </c>
      <c r="M417" s="9">
        <v>44033</v>
      </c>
      <c r="N417" s="9">
        <v>45127</v>
      </c>
      <c r="O417" s="10" t="s">
        <v>1521</v>
      </c>
      <c r="P417" s="7" t="s">
        <v>1522</v>
      </c>
      <c r="Q417" s="11" t="s">
        <v>1525</v>
      </c>
    </row>
    <row r="418" spans="1:17" ht="29">
      <c r="A418" s="1">
        <v>417</v>
      </c>
      <c r="B418" s="7">
        <v>31529</v>
      </c>
      <c r="C418" s="7" t="s">
        <v>3</v>
      </c>
      <c r="D418" s="7" t="s">
        <v>1520</v>
      </c>
      <c r="E418" s="7" t="s">
        <v>48</v>
      </c>
      <c r="F418" s="7">
        <v>127</v>
      </c>
      <c r="G418" s="7">
        <v>25.400000000000002</v>
      </c>
      <c r="H418" s="7"/>
      <c r="I418" s="12">
        <v>1905000</v>
      </c>
      <c r="J418" s="12">
        <v>1905000</v>
      </c>
      <c r="K418" s="7" t="s">
        <v>6</v>
      </c>
      <c r="L418" s="7" t="s">
        <v>1238</v>
      </c>
      <c r="M418" s="9">
        <v>44033</v>
      </c>
      <c r="N418" s="9">
        <v>45127</v>
      </c>
      <c r="O418" s="10" t="s">
        <v>1521</v>
      </c>
      <c r="P418" s="7" t="s">
        <v>1522</v>
      </c>
      <c r="Q418" s="11" t="s">
        <v>1525</v>
      </c>
    </row>
    <row r="419" spans="1:17" ht="43.5">
      <c r="A419" s="1">
        <v>418</v>
      </c>
      <c r="B419" s="7">
        <v>31838</v>
      </c>
      <c r="C419" s="7" t="s">
        <v>3</v>
      </c>
      <c r="D419" s="7" t="s">
        <v>1526</v>
      </c>
      <c r="E419" s="7" t="s">
        <v>426</v>
      </c>
      <c r="F419" s="7">
        <v>143</v>
      </c>
      <c r="G419" s="7">
        <v>28.6</v>
      </c>
      <c r="H419" s="7"/>
      <c r="I419" s="12">
        <v>214500</v>
      </c>
      <c r="J419" s="12">
        <v>214500</v>
      </c>
      <c r="K419" s="7" t="s">
        <v>8</v>
      </c>
      <c r="L419" s="7" t="s">
        <v>203</v>
      </c>
      <c r="M419" s="9">
        <v>44064</v>
      </c>
      <c r="N419" s="9">
        <v>45158</v>
      </c>
      <c r="O419" s="10" t="s">
        <v>1527</v>
      </c>
      <c r="P419" s="7" t="s">
        <v>1528</v>
      </c>
      <c r="Q419" s="11" t="s">
        <v>1529</v>
      </c>
    </row>
    <row r="420" spans="1:17" ht="43.5">
      <c r="A420" s="1">
        <v>419</v>
      </c>
      <c r="B420" s="7">
        <v>32219</v>
      </c>
      <c r="C420" s="7" t="s">
        <v>3</v>
      </c>
      <c r="D420" s="7" t="s">
        <v>1526</v>
      </c>
      <c r="E420" s="7" t="s">
        <v>426</v>
      </c>
      <c r="F420" s="7">
        <v>167</v>
      </c>
      <c r="G420" s="7">
        <v>33.4</v>
      </c>
      <c r="H420" s="12">
        <v>250500</v>
      </c>
      <c r="I420" s="12">
        <v>250500</v>
      </c>
      <c r="J420" s="12">
        <v>250500</v>
      </c>
      <c r="K420" s="7" t="s">
        <v>314</v>
      </c>
      <c r="L420" s="7" t="s">
        <v>1530</v>
      </c>
      <c r="M420" s="9">
        <v>44088</v>
      </c>
      <c r="N420" s="9">
        <v>45182</v>
      </c>
      <c r="O420" s="10" t="s">
        <v>1527</v>
      </c>
      <c r="P420" s="7" t="s">
        <v>1528</v>
      </c>
      <c r="Q420" s="11" t="s">
        <v>1529</v>
      </c>
    </row>
    <row r="421" spans="1:17" ht="43.5">
      <c r="A421" s="1">
        <v>420</v>
      </c>
      <c r="B421" s="7">
        <v>32300</v>
      </c>
      <c r="C421" s="7" t="s">
        <v>3</v>
      </c>
      <c r="D421" s="7" t="s">
        <v>1526</v>
      </c>
      <c r="E421" s="7" t="s">
        <v>426</v>
      </c>
      <c r="F421" s="7">
        <v>175</v>
      </c>
      <c r="G421" s="7">
        <v>35</v>
      </c>
      <c r="H421" s="7"/>
      <c r="I421" s="12">
        <v>262500</v>
      </c>
      <c r="J421" s="12"/>
      <c r="K421" s="7" t="s">
        <v>8</v>
      </c>
      <c r="L421" s="7" t="s">
        <v>152</v>
      </c>
      <c r="M421" s="9">
        <v>44141</v>
      </c>
      <c r="N421" s="9">
        <v>45235</v>
      </c>
      <c r="O421" s="10" t="s">
        <v>1527</v>
      </c>
      <c r="P421" s="7" t="s">
        <v>1528</v>
      </c>
      <c r="Q421" s="11" t="s">
        <v>1529</v>
      </c>
    </row>
    <row r="422" spans="1:17" ht="43.5">
      <c r="A422" s="1">
        <v>421</v>
      </c>
      <c r="B422" s="7">
        <v>32301</v>
      </c>
      <c r="C422" s="7" t="s">
        <v>3</v>
      </c>
      <c r="D422" s="7" t="s">
        <v>1526</v>
      </c>
      <c r="E422" s="7" t="s">
        <v>426</v>
      </c>
      <c r="F422" s="7">
        <v>154</v>
      </c>
      <c r="G422" s="7">
        <v>30.8</v>
      </c>
      <c r="H422" s="7"/>
      <c r="I422" s="12">
        <v>231000</v>
      </c>
      <c r="J422" s="12"/>
      <c r="K422" s="7" t="s">
        <v>8</v>
      </c>
      <c r="L422" s="7" t="s">
        <v>1286</v>
      </c>
      <c r="M422" s="9">
        <v>44141</v>
      </c>
      <c r="N422" s="9">
        <v>45235</v>
      </c>
      <c r="O422" s="10" t="s">
        <v>1527</v>
      </c>
      <c r="P422" s="7" t="s">
        <v>1528</v>
      </c>
      <c r="Q422" s="11" t="s">
        <v>1529</v>
      </c>
    </row>
    <row r="423" spans="1:17" ht="43.5">
      <c r="A423" s="1">
        <v>422</v>
      </c>
      <c r="B423" s="7">
        <v>32302</v>
      </c>
      <c r="C423" s="7" t="s">
        <v>3</v>
      </c>
      <c r="D423" s="7" t="s">
        <v>1526</v>
      </c>
      <c r="E423" s="7" t="s">
        <v>426</v>
      </c>
      <c r="F423" s="7">
        <v>88</v>
      </c>
      <c r="G423" s="7">
        <v>17.600000000000001</v>
      </c>
      <c r="H423" s="7"/>
      <c r="I423" s="12">
        <v>132000</v>
      </c>
      <c r="J423" s="12"/>
      <c r="K423" s="7" t="s">
        <v>8</v>
      </c>
      <c r="L423" s="7" t="s">
        <v>152</v>
      </c>
      <c r="M423" s="9">
        <v>44141</v>
      </c>
      <c r="N423" s="9">
        <v>45235</v>
      </c>
      <c r="O423" s="10" t="s">
        <v>1527</v>
      </c>
      <c r="P423" s="7" t="s">
        <v>1528</v>
      </c>
      <c r="Q423" s="11" t="s">
        <v>1529</v>
      </c>
    </row>
    <row r="424" spans="1:17" ht="29">
      <c r="A424" s="1">
        <v>423</v>
      </c>
      <c r="B424" s="7">
        <v>34677</v>
      </c>
      <c r="C424" s="7" t="s">
        <v>3</v>
      </c>
      <c r="D424" s="7" t="s">
        <v>1531</v>
      </c>
      <c r="E424" s="7" t="s">
        <v>1532</v>
      </c>
      <c r="F424" s="7">
        <v>174</v>
      </c>
      <c r="G424" s="7">
        <v>34.800000000000004</v>
      </c>
      <c r="H424" s="7"/>
      <c r="I424" s="12">
        <v>261000</v>
      </c>
      <c r="J424" s="12">
        <v>261000</v>
      </c>
      <c r="K424" s="7" t="s">
        <v>125</v>
      </c>
      <c r="L424" s="7" t="s">
        <v>1533</v>
      </c>
      <c r="M424" s="9">
        <v>44396</v>
      </c>
      <c r="N424" s="9">
        <v>45491</v>
      </c>
      <c r="O424" s="10" t="s">
        <v>1534</v>
      </c>
      <c r="P424" s="7" t="s">
        <v>241</v>
      </c>
      <c r="Q424" s="11" t="s">
        <v>1535</v>
      </c>
    </row>
    <row r="425" spans="1:17" ht="29">
      <c r="A425" s="1">
        <v>424</v>
      </c>
      <c r="B425" s="7">
        <v>34717</v>
      </c>
      <c r="C425" s="7" t="s">
        <v>3</v>
      </c>
      <c r="D425" s="7" t="s">
        <v>1536</v>
      </c>
      <c r="E425" s="7" t="s">
        <v>1537</v>
      </c>
      <c r="F425" s="7">
        <v>78</v>
      </c>
      <c r="G425" s="7">
        <v>15.600000000000001</v>
      </c>
      <c r="H425" s="7"/>
      <c r="I425" s="12">
        <v>117000</v>
      </c>
      <c r="J425" s="12">
        <v>117000</v>
      </c>
      <c r="K425" s="7" t="s">
        <v>183</v>
      </c>
      <c r="L425" s="7" t="s">
        <v>184</v>
      </c>
      <c r="M425" s="9">
        <v>44383</v>
      </c>
      <c r="N425" s="9">
        <v>45478</v>
      </c>
      <c r="O425" s="10" t="s">
        <v>1538</v>
      </c>
      <c r="P425" s="7" t="s">
        <v>1539</v>
      </c>
      <c r="Q425" s="11" t="s">
        <v>1540</v>
      </c>
    </row>
    <row r="426" spans="1:17" ht="43.5">
      <c r="A426" s="1">
        <v>425</v>
      </c>
      <c r="B426" s="7">
        <v>34561</v>
      </c>
      <c r="C426" s="7" t="s">
        <v>3</v>
      </c>
      <c r="D426" s="7" t="s">
        <v>1541</v>
      </c>
      <c r="E426" s="7" t="s">
        <v>48</v>
      </c>
      <c r="F426" s="7">
        <v>202</v>
      </c>
      <c r="G426" s="7">
        <v>40.400000000000006</v>
      </c>
      <c r="H426" s="7"/>
      <c r="I426" s="12">
        <v>303000</v>
      </c>
      <c r="J426" s="12">
        <v>303000</v>
      </c>
      <c r="K426" s="7" t="s">
        <v>1229</v>
      </c>
      <c r="L426" s="7" t="s">
        <v>1542</v>
      </c>
      <c r="M426" s="9">
        <v>44372</v>
      </c>
      <c r="N426" s="9">
        <v>45467</v>
      </c>
      <c r="O426" s="10" t="s">
        <v>1543</v>
      </c>
      <c r="P426" s="7" t="s">
        <v>1544</v>
      </c>
      <c r="Q426" s="11" t="s">
        <v>1545</v>
      </c>
    </row>
    <row r="427" spans="1:17">
      <c r="A427" s="1">
        <v>426</v>
      </c>
      <c r="B427" s="27">
        <v>25231</v>
      </c>
      <c r="C427" s="27" t="s">
        <v>3</v>
      </c>
      <c r="D427" s="27" t="s">
        <v>1546</v>
      </c>
      <c r="E427" s="27" t="s">
        <v>48</v>
      </c>
      <c r="F427" s="27">
        <v>240</v>
      </c>
      <c r="G427" s="27">
        <v>48</v>
      </c>
      <c r="H427" s="27"/>
      <c r="I427" s="12">
        <v>360000</v>
      </c>
      <c r="J427" s="12">
        <v>360000</v>
      </c>
      <c r="K427" s="27" t="s">
        <v>8</v>
      </c>
      <c r="L427" s="27" t="s">
        <v>1547</v>
      </c>
      <c r="M427" s="32">
        <v>42867</v>
      </c>
      <c r="N427" s="32">
        <v>45423</v>
      </c>
      <c r="O427" s="27" t="s">
        <v>1548</v>
      </c>
      <c r="P427" s="27" t="s">
        <v>1549</v>
      </c>
      <c r="Q427" s="33" t="s">
        <v>1550</v>
      </c>
    </row>
    <row r="428" spans="1:17" ht="29">
      <c r="A428" s="1">
        <v>427</v>
      </c>
      <c r="B428" s="7">
        <v>30073</v>
      </c>
      <c r="C428" s="7" t="s">
        <v>3</v>
      </c>
      <c r="D428" s="7" t="s">
        <v>1551</v>
      </c>
      <c r="E428" s="7" t="s">
        <v>48</v>
      </c>
      <c r="F428" s="7">
        <v>198</v>
      </c>
      <c r="G428" s="7">
        <v>39.6</v>
      </c>
      <c r="H428" s="7"/>
      <c r="I428" s="12">
        <v>296500</v>
      </c>
      <c r="J428" s="12"/>
      <c r="K428" s="7" t="s">
        <v>8</v>
      </c>
      <c r="L428" s="7" t="s">
        <v>1267</v>
      </c>
      <c r="M428" s="9">
        <v>43740</v>
      </c>
      <c r="N428" s="9">
        <v>45566</v>
      </c>
      <c r="O428" s="10" t="s">
        <v>1552</v>
      </c>
      <c r="P428" s="7" t="s">
        <v>1553</v>
      </c>
      <c r="Q428" s="11" t="s">
        <v>1554</v>
      </c>
    </row>
    <row r="429" spans="1:17">
      <c r="A429" s="1">
        <v>428</v>
      </c>
      <c r="B429" s="7">
        <v>34707</v>
      </c>
      <c r="C429" s="7" t="s">
        <v>3</v>
      </c>
      <c r="D429" s="7" t="s">
        <v>1555</v>
      </c>
      <c r="E429" s="7" t="s">
        <v>804</v>
      </c>
      <c r="F429" s="7">
        <v>144</v>
      </c>
      <c r="G429" s="7">
        <v>28.8</v>
      </c>
      <c r="H429" s="7"/>
      <c r="I429" s="8">
        <f>F429*1500</f>
        <v>216000</v>
      </c>
      <c r="J429" s="8">
        <v>216000</v>
      </c>
      <c r="K429" s="7" t="s">
        <v>62</v>
      </c>
      <c r="L429" s="7" t="s">
        <v>1358</v>
      </c>
      <c r="M429" s="9">
        <v>44420</v>
      </c>
      <c r="N429" s="9">
        <v>45515</v>
      </c>
      <c r="O429" s="10" t="s">
        <v>1556</v>
      </c>
      <c r="P429" s="7" t="s">
        <v>1557</v>
      </c>
      <c r="Q429" s="11" t="s">
        <v>1031</v>
      </c>
    </row>
    <row r="430" spans="1:17" ht="29">
      <c r="A430" s="1">
        <v>429</v>
      </c>
      <c r="B430" s="7">
        <v>33799</v>
      </c>
      <c r="C430" s="7" t="s">
        <v>3</v>
      </c>
      <c r="D430" s="7" t="s">
        <v>1558</v>
      </c>
      <c r="E430" s="7" t="s">
        <v>48</v>
      </c>
      <c r="F430" s="7">
        <v>60</v>
      </c>
      <c r="G430" s="7">
        <v>12</v>
      </c>
      <c r="H430" s="7"/>
      <c r="I430" s="12">
        <v>90000</v>
      </c>
      <c r="J430" s="12">
        <v>90000</v>
      </c>
      <c r="K430" s="7" t="s">
        <v>8</v>
      </c>
      <c r="L430" s="7" t="s">
        <v>448</v>
      </c>
      <c r="M430" s="9">
        <v>44265</v>
      </c>
      <c r="N430" s="9">
        <v>45360</v>
      </c>
      <c r="O430" s="10" t="s">
        <v>1559</v>
      </c>
      <c r="P430" s="7" t="s">
        <v>777</v>
      </c>
      <c r="Q430" s="11" t="s">
        <v>581</v>
      </c>
    </row>
    <row r="431" spans="1:17">
      <c r="A431" s="1">
        <v>430</v>
      </c>
      <c r="B431" s="7">
        <v>33548</v>
      </c>
      <c r="C431" s="7" t="s">
        <v>3</v>
      </c>
      <c r="D431" s="7" t="s">
        <v>1560</v>
      </c>
      <c r="E431" s="7" t="s">
        <v>476</v>
      </c>
      <c r="F431" s="7">
        <v>92</v>
      </c>
      <c r="G431" s="7">
        <v>18.400000000000002</v>
      </c>
      <c r="H431" s="7"/>
      <c r="I431" s="12">
        <v>138000</v>
      </c>
      <c r="J431" s="12">
        <v>138000</v>
      </c>
      <c r="K431" s="7" t="s">
        <v>62</v>
      </c>
      <c r="L431" s="7" t="s">
        <v>827</v>
      </c>
      <c r="M431" s="9">
        <v>44242</v>
      </c>
      <c r="N431" s="9">
        <v>45336</v>
      </c>
      <c r="O431" s="10" t="s">
        <v>1561</v>
      </c>
      <c r="P431" s="7" t="s">
        <v>1562</v>
      </c>
      <c r="Q431" s="11" t="s">
        <v>1563</v>
      </c>
    </row>
    <row r="432" spans="1:17" ht="29">
      <c r="A432" s="1">
        <v>431</v>
      </c>
      <c r="B432" s="7">
        <v>35840</v>
      </c>
      <c r="C432" s="7" t="s">
        <v>3</v>
      </c>
      <c r="D432" s="7" t="s">
        <v>1564</v>
      </c>
      <c r="E432" s="7" t="s">
        <v>48</v>
      </c>
      <c r="F432" s="7">
        <v>132</v>
      </c>
      <c r="G432" s="7">
        <v>26.400000000000002</v>
      </c>
      <c r="H432" s="7"/>
      <c r="I432" s="12">
        <v>198000</v>
      </c>
      <c r="J432" s="12"/>
      <c r="K432" s="7" t="s">
        <v>8</v>
      </c>
      <c r="L432" s="7" t="s">
        <v>1565</v>
      </c>
      <c r="M432" s="9">
        <v>44516</v>
      </c>
      <c r="N432" s="9">
        <v>45611</v>
      </c>
      <c r="O432" s="10" t="s">
        <v>1566</v>
      </c>
      <c r="P432" s="7" t="s">
        <v>123</v>
      </c>
      <c r="Q432" s="11" t="s">
        <v>111</v>
      </c>
    </row>
    <row r="433" spans="1:17">
      <c r="A433" s="1">
        <v>432</v>
      </c>
      <c r="B433" s="7">
        <v>34716</v>
      </c>
      <c r="C433" s="7" t="s">
        <v>3</v>
      </c>
      <c r="D433" s="7" t="s">
        <v>1567</v>
      </c>
      <c r="E433" s="7" t="s">
        <v>156</v>
      </c>
      <c r="F433" s="7">
        <v>96</v>
      </c>
      <c r="G433" s="7">
        <v>19.200000000000003</v>
      </c>
      <c r="H433" s="7"/>
      <c r="I433" s="12">
        <v>144000</v>
      </c>
      <c r="J433" s="12">
        <v>144000</v>
      </c>
      <c r="K433" s="7" t="s">
        <v>209</v>
      </c>
      <c r="L433" s="7" t="s">
        <v>249</v>
      </c>
      <c r="M433" s="9">
        <v>44432</v>
      </c>
      <c r="N433" s="9">
        <v>45527</v>
      </c>
      <c r="O433" s="10" t="s">
        <v>1568</v>
      </c>
      <c r="P433" s="7" t="s">
        <v>1569</v>
      </c>
      <c r="Q433" s="11" t="s">
        <v>1570</v>
      </c>
    </row>
    <row r="434" spans="1:17">
      <c r="A434" s="1">
        <v>433</v>
      </c>
      <c r="B434" s="7">
        <v>34965</v>
      </c>
      <c r="C434" s="7" t="s">
        <v>3</v>
      </c>
      <c r="D434" s="7" t="s">
        <v>1571</v>
      </c>
      <c r="E434" s="7" t="s">
        <v>1572</v>
      </c>
      <c r="F434" s="7">
        <v>14</v>
      </c>
      <c r="G434" s="7">
        <v>2.8000000000000003</v>
      </c>
      <c r="H434" s="7"/>
      <c r="I434" s="12">
        <v>21000</v>
      </c>
      <c r="J434" s="12">
        <v>21000</v>
      </c>
      <c r="K434" s="7" t="s">
        <v>7</v>
      </c>
      <c r="L434" s="7" t="s">
        <v>1118</v>
      </c>
      <c r="M434" s="9">
        <v>44420</v>
      </c>
      <c r="N434" s="9">
        <v>45515</v>
      </c>
      <c r="O434" s="10" t="s">
        <v>1573</v>
      </c>
      <c r="P434" s="7" t="s">
        <v>1574</v>
      </c>
      <c r="Q434" s="11" t="s">
        <v>1575</v>
      </c>
    </row>
    <row r="435" spans="1:17" ht="29">
      <c r="A435" s="1">
        <v>434</v>
      </c>
      <c r="B435" s="29">
        <v>35662</v>
      </c>
      <c r="C435" s="29" t="s">
        <v>3</v>
      </c>
      <c r="D435" s="13" t="s">
        <v>1576</v>
      </c>
      <c r="E435" s="7" t="s">
        <v>1577</v>
      </c>
      <c r="F435" s="7">
        <v>15</v>
      </c>
      <c r="G435" s="7">
        <f>F435*0.21</f>
        <v>3.15</v>
      </c>
      <c r="H435" s="7"/>
      <c r="I435" s="12">
        <v>22500</v>
      </c>
      <c r="J435" s="12"/>
      <c r="K435" s="7" t="s">
        <v>125</v>
      </c>
      <c r="L435" s="7" t="s">
        <v>1578</v>
      </c>
      <c r="M435" s="13">
        <v>44516</v>
      </c>
      <c r="N435" s="13">
        <v>45611</v>
      </c>
      <c r="O435" s="10" t="s">
        <v>1579</v>
      </c>
      <c r="P435" s="30"/>
      <c r="Q435" s="30">
        <v>8023930148</v>
      </c>
    </row>
    <row r="436" spans="1:17" ht="29">
      <c r="A436" s="1">
        <v>435</v>
      </c>
      <c r="B436" s="7">
        <v>33018</v>
      </c>
      <c r="C436" s="7" t="s">
        <v>3</v>
      </c>
      <c r="D436" s="7" t="s">
        <v>1580</v>
      </c>
      <c r="E436" s="7" t="s">
        <v>1058</v>
      </c>
      <c r="F436" s="7">
        <v>20</v>
      </c>
      <c r="G436" s="7">
        <v>4</v>
      </c>
      <c r="H436" s="7"/>
      <c r="I436" s="12">
        <v>30000</v>
      </c>
      <c r="J436" s="12"/>
      <c r="K436" s="7" t="s">
        <v>259</v>
      </c>
      <c r="L436" s="7" t="s">
        <v>1581</v>
      </c>
      <c r="M436" s="9">
        <v>44174</v>
      </c>
      <c r="N436" s="9">
        <v>45268</v>
      </c>
      <c r="O436" s="10" t="s">
        <v>1582</v>
      </c>
      <c r="P436" s="7" t="s">
        <v>1583</v>
      </c>
      <c r="Q436" s="11" t="s">
        <v>1584</v>
      </c>
    </row>
    <row r="437" spans="1:17" ht="29">
      <c r="A437" s="1">
        <v>436</v>
      </c>
      <c r="B437" s="7">
        <v>35753</v>
      </c>
      <c r="C437" s="14" t="s">
        <v>3</v>
      </c>
      <c r="D437" s="13" t="s">
        <v>1585</v>
      </c>
      <c r="E437" s="14" t="s">
        <v>48</v>
      </c>
      <c r="F437" s="14">
        <v>55</v>
      </c>
      <c r="G437" s="7">
        <v>11.58</v>
      </c>
      <c r="H437" s="7"/>
      <c r="I437" s="12">
        <v>82500</v>
      </c>
      <c r="J437" s="12"/>
      <c r="K437" s="7" t="s">
        <v>8</v>
      </c>
      <c r="L437" s="14" t="s">
        <v>1586</v>
      </c>
      <c r="M437" s="13">
        <v>44516</v>
      </c>
      <c r="N437" s="13">
        <v>45611</v>
      </c>
      <c r="O437" s="10" t="s">
        <v>1587</v>
      </c>
      <c r="P437" s="7" t="s">
        <v>1588</v>
      </c>
      <c r="Q437" s="7">
        <v>8107000076</v>
      </c>
    </row>
    <row r="438" spans="1:17" ht="29">
      <c r="A438" s="1">
        <v>437</v>
      </c>
      <c r="B438" s="7">
        <v>35754</v>
      </c>
      <c r="C438" s="14" t="s">
        <v>3</v>
      </c>
      <c r="D438" s="13" t="s">
        <v>1585</v>
      </c>
      <c r="E438" s="14" t="s">
        <v>48</v>
      </c>
      <c r="F438" s="14">
        <v>194</v>
      </c>
      <c r="G438" s="7">
        <v>40.880000000000003</v>
      </c>
      <c r="H438" s="7"/>
      <c r="I438" s="12">
        <v>291000</v>
      </c>
      <c r="J438" s="12"/>
      <c r="K438" s="7" t="s">
        <v>8</v>
      </c>
      <c r="L438" s="14" t="s">
        <v>1589</v>
      </c>
      <c r="M438" s="13">
        <v>44516</v>
      </c>
      <c r="N438" s="13">
        <v>45611</v>
      </c>
      <c r="O438" s="10" t="s">
        <v>1587</v>
      </c>
      <c r="P438" s="7" t="s">
        <v>1588</v>
      </c>
      <c r="Q438" s="7">
        <v>8107000076</v>
      </c>
    </row>
    <row r="439" spans="1:17">
      <c r="A439" s="1">
        <v>438</v>
      </c>
      <c r="B439" s="7">
        <v>35503</v>
      </c>
      <c r="C439" s="7" t="s">
        <v>3</v>
      </c>
      <c r="D439" s="7" t="s">
        <v>1590</v>
      </c>
      <c r="E439" s="7" t="s">
        <v>48</v>
      </c>
      <c r="F439" s="7">
        <v>180</v>
      </c>
      <c r="G439" s="7">
        <v>36</v>
      </c>
      <c r="H439" s="7"/>
      <c r="I439" s="12">
        <v>270000</v>
      </c>
      <c r="J439" s="12"/>
      <c r="K439" s="7" t="s">
        <v>8</v>
      </c>
      <c r="L439" s="7" t="s">
        <v>1591</v>
      </c>
      <c r="M439" s="9">
        <v>44484</v>
      </c>
      <c r="N439" s="9">
        <v>45579</v>
      </c>
      <c r="O439" s="10" t="s">
        <v>1592</v>
      </c>
      <c r="P439" s="7" t="s">
        <v>38</v>
      </c>
      <c r="Q439" s="11" t="s">
        <v>1502</v>
      </c>
    </row>
    <row r="440" spans="1:17" ht="29">
      <c r="A440" s="1">
        <v>439</v>
      </c>
      <c r="B440" s="7">
        <v>34791</v>
      </c>
      <c r="C440" s="7" t="s">
        <v>3</v>
      </c>
      <c r="D440" s="7" t="s">
        <v>1593</v>
      </c>
      <c r="E440" s="7" t="s">
        <v>1594</v>
      </c>
      <c r="F440" s="7">
        <v>75</v>
      </c>
      <c r="G440" s="7">
        <v>15</v>
      </c>
      <c r="H440" s="7"/>
      <c r="I440" s="12">
        <v>112500</v>
      </c>
      <c r="J440" s="12">
        <v>112500</v>
      </c>
      <c r="K440" s="7" t="s">
        <v>42</v>
      </c>
      <c r="L440" s="7" t="s">
        <v>571</v>
      </c>
      <c r="M440" s="9">
        <v>44383</v>
      </c>
      <c r="N440" s="9">
        <v>45478</v>
      </c>
      <c r="O440" s="10" t="s">
        <v>1595</v>
      </c>
      <c r="P440" s="7" t="s">
        <v>338</v>
      </c>
      <c r="Q440" s="11" t="s">
        <v>1007</v>
      </c>
    </row>
    <row r="441" spans="1:17" ht="29">
      <c r="A441" s="1">
        <v>440</v>
      </c>
      <c r="B441" s="7">
        <v>32965</v>
      </c>
      <c r="C441" s="7" t="s">
        <v>3</v>
      </c>
      <c r="D441" s="7" t="s">
        <v>1596</v>
      </c>
      <c r="E441" s="7" t="s">
        <v>156</v>
      </c>
      <c r="F441" s="7">
        <v>125</v>
      </c>
      <c r="G441" s="7">
        <v>25</v>
      </c>
      <c r="H441" s="7"/>
      <c r="I441" s="12">
        <v>187500</v>
      </c>
      <c r="J441" s="12"/>
      <c r="K441" s="7" t="s">
        <v>259</v>
      </c>
      <c r="L441" s="7" t="s">
        <v>839</v>
      </c>
      <c r="M441" s="9">
        <v>44174</v>
      </c>
      <c r="N441" s="9">
        <v>45268</v>
      </c>
      <c r="O441" s="10" t="s">
        <v>1597</v>
      </c>
      <c r="P441" s="7" t="s">
        <v>1598</v>
      </c>
      <c r="Q441" s="11" t="s">
        <v>1599</v>
      </c>
    </row>
    <row r="442" spans="1:17" ht="29">
      <c r="A442" s="1">
        <v>441</v>
      </c>
      <c r="B442" s="7">
        <v>32994</v>
      </c>
      <c r="C442" s="7" t="s">
        <v>3</v>
      </c>
      <c r="D442" s="7" t="s">
        <v>1596</v>
      </c>
      <c r="E442" s="7" t="s">
        <v>156</v>
      </c>
      <c r="F442" s="7">
        <v>203</v>
      </c>
      <c r="G442" s="7">
        <v>40.6</v>
      </c>
      <c r="H442" s="7"/>
      <c r="I442" s="12">
        <v>304500</v>
      </c>
      <c r="J442" s="12"/>
      <c r="K442" s="7" t="s">
        <v>259</v>
      </c>
      <c r="L442" s="7" t="s">
        <v>1600</v>
      </c>
      <c r="M442" s="9">
        <v>44174</v>
      </c>
      <c r="N442" s="9">
        <v>45268</v>
      </c>
      <c r="O442" s="10" t="s">
        <v>1597</v>
      </c>
      <c r="P442" s="7" t="s">
        <v>1598</v>
      </c>
      <c r="Q442" s="11" t="s">
        <v>1599</v>
      </c>
    </row>
    <row r="443" spans="1:17" ht="29">
      <c r="A443" s="1">
        <v>442</v>
      </c>
      <c r="B443" s="7">
        <v>32938</v>
      </c>
      <c r="C443" s="7" t="s">
        <v>3</v>
      </c>
      <c r="D443" s="7" t="s">
        <v>1601</v>
      </c>
      <c r="E443" s="7" t="s">
        <v>48</v>
      </c>
      <c r="F443" s="7">
        <v>78</v>
      </c>
      <c r="G443" s="7">
        <v>15.600000000000001</v>
      </c>
      <c r="H443" s="7"/>
      <c r="I443" s="12">
        <v>117000</v>
      </c>
      <c r="J443" s="12"/>
      <c r="K443" s="7" t="s">
        <v>221</v>
      </c>
      <c r="L443" s="7" t="s">
        <v>1602</v>
      </c>
      <c r="M443" s="9">
        <v>44148</v>
      </c>
      <c r="N443" s="9">
        <v>45242</v>
      </c>
      <c r="O443" s="10" t="s">
        <v>1603</v>
      </c>
      <c r="P443" s="7" t="s">
        <v>1604</v>
      </c>
      <c r="Q443" s="11" t="s">
        <v>352</v>
      </c>
    </row>
    <row r="444" spans="1:17">
      <c r="A444" s="1">
        <v>443</v>
      </c>
      <c r="B444" s="7">
        <v>34141</v>
      </c>
      <c r="C444" s="7" t="s">
        <v>3</v>
      </c>
      <c r="D444" s="7" t="s">
        <v>1605</v>
      </c>
      <c r="E444" s="7" t="s">
        <v>48</v>
      </c>
      <c r="F444" s="7">
        <v>170</v>
      </c>
      <c r="G444" s="7">
        <v>34</v>
      </c>
      <c r="H444" s="7"/>
      <c r="I444" s="8">
        <f>F444*1500</f>
        <v>255000</v>
      </c>
      <c r="J444" s="8">
        <v>255000</v>
      </c>
      <c r="K444" s="7" t="s">
        <v>49</v>
      </c>
      <c r="L444" s="7" t="s">
        <v>1606</v>
      </c>
      <c r="M444" s="9">
        <v>44328</v>
      </c>
      <c r="N444" s="9">
        <v>45423</v>
      </c>
      <c r="O444" s="10" t="s">
        <v>1607</v>
      </c>
      <c r="P444" s="7" t="s">
        <v>1608</v>
      </c>
      <c r="Q444" s="11" t="s">
        <v>1153</v>
      </c>
    </row>
    <row r="445" spans="1:17">
      <c r="A445" s="1">
        <v>444</v>
      </c>
      <c r="B445" s="7">
        <v>34142</v>
      </c>
      <c r="C445" s="7" t="s">
        <v>3</v>
      </c>
      <c r="D445" s="7" t="s">
        <v>1605</v>
      </c>
      <c r="E445" s="7" t="s">
        <v>48</v>
      </c>
      <c r="F445" s="7">
        <v>100</v>
      </c>
      <c r="G445" s="7">
        <v>20</v>
      </c>
      <c r="H445" s="7"/>
      <c r="I445" s="12">
        <v>150000</v>
      </c>
      <c r="J445" s="12">
        <v>150000</v>
      </c>
      <c r="K445" s="7" t="s">
        <v>49</v>
      </c>
      <c r="L445" s="7" t="s">
        <v>524</v>
      </c>
      <c r="M445" s="9">
        <v>44328</v>
      </c>
      <c r="N445" s="9">
        <v>45423</v>
      </c>
      <c r="O445" s="10" t="s">
        <v>1607</v>
      </c>
      <c r="P445" s="7" t="s">
        <v>1608</v>
      </c>
      <c r="Q445" s="11" t="s">
        <v>1153</v>
      </c>
    </row>
    <row r="446" spans="1:17" ht="25">
      <c r="A446" s="1">
        <v>445</v>
      </c>
      <c r="B446" s="7">
        <v>35648</v>
      </c>
      <c r="C446" s="7" t="s">
        <v>3</v>
      </c>
      <c r="D446" s="9" t="s">
        <v>1609</v>
      </c>
      <c r="E446" s="7" t="s">
        <v>182</v>
      </c>
      <c r="F446" s="7">
        <v>195</v>
      </c>
      <c r="G446" s="7">
        <v>40.950000000000003</v>
      </c>
      <c r="H446" s="7"/>
      <c r="I446" s="8">
        <f>F446*1500</f>
        <v>292500</v>
      </c>
      <c r="J446" s="8"/>
      <c r="K446" s="7" t="s">
        <v>183</v>
      </c>
      <c r="L446" s="7" t="s">
        <v>1610</v>
      </c>
      <c r="M446" s="9">
        <v>44516</v>
      </c>
      <c r="N446" s="9">
        <v>45611</v>
      </c>
      <c r="O446" s="40" t="s">
        <v>1611</v>
      </c>
      <c r="P446" s="28" t="s">
        <v>1612</v>
      </c>
      <c r="Q446" s="28">
        <v>8163990998</v>
      </c>
    </row>
    <row r="447" spans="1:17" ht="25">
      <c r="A447" s="1">
        <v>446</v>
      </c>
      <c r="B447" s="7">
        <v>35649</v>
      </c>
      <c r="C447" s="7" t="s">
        <v>3</v>
      </c>
      <c r="D447" s="9" t="s">
        <v>1609</v>
      </c>
      <c r="E447" s="7" t="s">
        <v>182</v>
      </c>
      <c r="F447" s="7">
        <v>120</v>
      </c>
      <c r="G447" s="7">
        <v>25.2</v>
      </c>
      <c r="H447" s="7"/>
      <c r="I447" s="8">
        <f>F447*1500</f>
        <v>180000</v>
      </c>
      <c r="J447" s="8"/>
      <c r="K447" s="7" t="s">
        <v>183</v>
      </c>
      <c r="L447" s="7" t="s">
        <v>1613</v>
      </c>
      <c r="M447" s="9">
        <v>44516</v>
      </c>
      <c r="N447" s="9">
        <v>45611</v>
      </c>
      <c r="O447" s="40" t="s">
        <v>1611</v>
      </c>
      <c r="P447" s="28" t="s">
        <v>1612</v>
      </c>
      <c r="Q447" s="28">
        <v>8163990998</v>
      </c>
    </row>
    <row r="448" spans="1:17" ht="25">
      <c r="A448" s="1">
        <v>447</v>
      </c>
      <c r="B448" s="7">
        <v>35651</v>
      </c>
      <c r="C448" s="7" t="s">
        <v>3</v>
      </c>
      <c r="D448" s="9" t="s">
        <v>1609</v>
      </c>
      <c r="E448" s="7" t="s">
        <v>182</v>
      </c>
      <c r="F448" s="7">
        <v>54</v>
      </c>
      <c r="G448" s="7">
        <v>11.45</v>
      </c>
      <c r="H448" s="7"/>
      <c r="I448" s="8">
        <f>F448*1500</f>
        <v>81000</v>
      </c>
      <c r="J448" s="8"/>
      <c r="K448" s="7" t="s">
        <v>42</v>
      </c>
      <c r="L448" s="7" t="s">
        <v>1614</v>
      </c>
      <c r="M448" s="9">
        <v>44516</v>
      </c>
      <c r="N448" s="9">
        <v>45611</v>
      </c>
      <c r="O448" s="40" t="s">
        <v>1611</v>
      </c>
      <c r="P448" s="28" t="s">
        <v>1612</v>
      </c>
      <c r="Q448" s="28">
        <v>8163990998</v>
      </c>
    </row>
    <row r="449" spans="1:17" ht="25">
      <c r="A449" s="1">
        <v>448</v>
      </c>
      <c r="B449" s="7">
        <v>35652</v>
      </c>
      <c r="C449" s="7" t="s">
        <v>3</v>
      </c>
      <c r="D449" s="9" t="s">
        <v>1609</v>
      </c>
      <c r="E449" s="7" t="s">
        <v>665</v>
      </c>
      <c r="F449" s="7">
        <v>54</v>
      </c>
      <c r="G449" s="7">
        <v>11.34</v>
      </c>
      <c r="H449" s="7"/>
      <c r="I449" s="8">
        <f>F449*1500</f>
        <v>81000</v>
      </c>
      <c r="J449" s="8"/>
      <c r="K449" s="7" t="s">
        <v>209</v>
      </c>
      <c r="L449" s="7" t="s">
        <v>1615</v>
      </c>
      <c r="M449" s="9">
        <v>44516</v>
      </c>
      <c r="N449" s="9">
        <v>45611</v>
      </c>
      <c r="O449" s="40" t="s">
        <v>1611</v>
      </c>
      <c r="P449" s="28" t="s">
        <v>1612</v>
      </c>
      <c r="Q449" s="28">
        <v>8163990998</v>
      </c>
    </row>
    <row r="450" spans="1:17" ht="25">
      <c r="A450" s="1">
        <v>449</v>
      </c>
      <c r="B450" s="7">
        <v>35653</v>
      </c>
      <c r="C450" s="7" t="s">
        <v>3</v>
      </c>
      <c r="D450" s="9" t="s">
        <v>1609</v>
      </c>
      <c r="E450" s="7" t="s">
        <v>182</v>
      </c>
      <c r="F450" s="7">
        <v>20</v>
      </c>
      <c r="G450" s="7">
        <v>4.2</v>
      </c>
      <c r="H450" s="7"/>
      <c r="I450" s="8">
        <f>F450*1500</f>
        <v>30000</v>
      </c>
      <c r="J450" s="8"/>
      <c r="K450" s="7" t="s">
        <v>42</v>
      </c>
      <c r="L450" s="7" t="s">
        <v>1614</v>
      </c>
      <c r="M450" s="9">
        <v>44516</v>
      </c>
      <c r="N450" s="9">
        <v>45611</v>
      </c>
      <c r="O450" s="40" t="s">
        <v>1611</v>
      </c>
      <c r="P450" s="28" t="s">
        <v>1612</v>
      </c>
      <c r="Q450" s="28">
        <v>8163990998</v>
      </c>
    </row>
    <row r="451" spans="1:17" ht="43.5">
      <c r="A451" s="1">
        <v>450</v>
      </c>
      <c r="B451" s="7">
        <v>27266</v>
      </c>
      <c r="C451" s="7" t="s">
        <v>3</v>
      </c>
      <c r="D451" s="7" t="s">
        <v>1616</v>
      </c>
      <c r="E451" s="7" t="s">
        <v>1617</v>
      </c>
      <c r="F451" s="7">
        <v>18</v>
      </c>
      <c r="G451" s="7">
        <v>3.6</v>
      </c>
      <c r="H451" s="7"/>
      <c r="I451" s="12">
        <v>27000</v>
      </c>
      <c r="J451" s="12">
        <v>27000</v>
      </c>
      <c r="K451" s="7" t="s">
        <v>125</v>
      </c>
      <c r="L451" s="7" t="s">
        <v>296</v>
      </c>
      <c r="M451" s="9">
        <v>43214</v>
      </c>
      <c r="N451" s="9">
        <v>45039</v>
      </c>
      <c r="O451" s="10" t="s">
        <v>1618</v>
      </c>
      <c r="P451" s="7" t="s">
        <v>1619</v>
      </c>
      <c r="Q451" s="11" t="s">
        <v>1620</v>
      </c>
    </row>
    <row r="452" spans="1:17" ht="29">
      <c r="A452" s="1">
        <v>451</v>
      </c>
      <c r="B452" s="7">
        <v>34043</v>
      </c>
      <c r="C452" s="7" t="s">
        <v>3</v>
      </c>
      <c r="D452" s="7" t="s">
        <v>1621</v>
      </c>
      <c r="E452" s="7" t="s">
        <v>1622</v>
      </c>
      <c r="F452" s="7">
        <v>105</v>
      </c>
      <c r="G452" s="7">
        <v>21</v>
      </c>
      <c r="H452" s="7"/>
      <c r="I452" s="12">
        <v>157500</v>
      </c>
      <c r="J452" s="12">
        <v>157500</v>
      </c>
      <c r="K452" s="7" t="s">
        <v>1623</v>
      </c>
      <c r="L452" s="7" t="s">
        <v>1624</v>
      </c>
      <c r="M452" s="9">
        <v>44328</v>
      </c>
      <c r="N452" s="9">
        <v>45423</v>
      </c>
      <c r="O452" s="10" t="s">
        <v>1625</v>
      </c>
      <c r="P452" s="7" t="s">
        <v>154</v>
      </c>
      <c r="Q452" s="11" t="s">
        <v>74</v>
      </c>
    </row>
    <row r="453" spans="1:17" ht="29">
      <c r="A453" s="1">
        <v>452</v>
      </c>
      <c r="B453" s="7">
        <v>34234</v>
      </c>
      <c r="C453" s="7" t="s">
        <v>3</v>
      </c>
      <c r="D453" s="7" t="s">
        <v>1626</v>
      </c>
      <c r="E453" s="7" t="s">
        <v>1627</v>
      </c>
      <c r="F453" s="7">
        <v>187</v>
      </c>
      <c r="G453" s="7">
        <v>37.4</v>
      </c>
      <c r="H453" s="7"/>
      <c r="I453" s="8">
        <f>F453*1500</f>
        <v>280500</v>
      </c>
      <c r="J453" s="8">
        <v>280500</v>
      </c>
      <c r="K453" s="7" t="s">
        <v>6</v>
      </c>
      <c r="L453" s="7" t="s">
        <v>1238</v>
      </c>
      <c r="M453" s="9">
        <v>44358</v>
      </c>
      <c r="N453" s="9">
        <v>45453</v>
      </c>
      <c r="O453" s="10" t="s">
        <v>1628</v>
      </c>
      <c r="P453" s="7" t="s">
        <v>1629</v>
      </c>
      <c r="Q453" s="11" t="s">
        <v>383</v>
      </c>
    </row>
    <row r="454" spans="1:17" ht="29">
      <c r="A454" s="1">
        <v>453</v>
      </c>
      <c r="B454" s="7">
        <v>28701</v>
      </c>
      <c r="C454" s="7" t="s">
        <v>3</v>
      </c>
      <c r="D454" s="7" t="s">
        <v>1630</v>
      </c>
      <c r="E454" s="7" t="s">
        <v>1631</v>
      </c>
      <c r="F454" s="7">
        <v>148</v>
      </c>
      <c r="G454" s="7">
        <v>29.6</v>
      </c>
      <c r="H454" s="7"/>
      <c r="I454" s="12">
        <v>222000</v>
      </c>
      <c r="J454" s="12"/>
      <c r="K454" s="7" t="s">
        <v>42</v>
      </c>
      <c r="L454" s="7" t="s">
        <v>1632</v>
      </c>
      <c r="M454" s="9">
        <v>44558</v>
      </c>
      <c r="N454" s="9">
        <v>45287</v>
      </c>
      <c r="O454" s="10" t="s">
        <v>1633</v>
      </c>
      <c r="P454" s="7" t="s">
        <v>1634</v>
      </c>
      <c r="Q454" s="11" t="s">
        <v>1635</v>
      </c>
    </row>
    <row r="455" spans="1:17" ht="29">
      <c r="A455" s="1">
        <v>454</v>
      </c>
      <c r="B455" s="7">
        <v>27255</v>
      </c>
      <c r="C455" s="7" t="s">
        <v>3</v>
      </c>
      <c r="D455" s="7" t="s">
        <v>1636</v>
      </c>
      <c r="E455" s="7" t="s">
        <v>156</v>
      </c>
      <c r="F455" s="7">
        <v>187</v>
      </c>
      <c r="G455" s="7">
        <v>37.4</v>
      </c>
      <c r="H455" s="21">
        <v>280500</v>
      </c>
      <c r="I455" s="21">
        <v>280500</v>
      </c>
      <c r="J455" s="21">
        <v>280500</v>
      </c>
      <c r="K455" s="7" t="s">
        <v>259</v>
      </c>
      <c r="L455" s="7" t="s">
        <v>1637</v>
      </c>
      <c r="M455" s="9">
        <v>43214</v>
      </c>
      <c r="N455" s="9">
        <v>45039</v>
      </c>
      <c r="O455" s="10" t="s">
        <v>1638</v>
      </c>
      <c r="P455" s="7" t="s">
        <v>1639</v>
      </c>
      <c r="Q455" s="11" t="s">
        <v>1640</v>
      </c>
    </row>
    <row r="456" spans="1:17" ht="29">
      <c r="A456" s="1">
        <v>455</v>
      </c>
      <c r="B456" s="7">
        <v>27256</v>
      </c>
      <c r="C456" s="7" t="s">
        <v>3</v>
      </c>
      <c r="D456" s="7" t="s">
        <v>1636</v>
      </c>
      <c r="E456" s="7" t="s">
        <v>156</v>
      </c>
      <c r="F456" s="7">
        <v>48</v>
      </c>
      <c r="G456" s="7">
        <v>9.6000000000000014</v>
      </c>
      <c r="H456" s="12">
        <v>72000</v>
      </c>
      <c r="I456" s="12">
        <v>72000</v>
      </c>
      <c r="J456" s="12">
        <v>72000</v>
      </c>
      <c r="K456" s="7" t="s">
        <v>259</v>
      </c>
      <c r="L456" s="7" t="s">
        <v>1641</v>
      </c>
      <c r="M456" s="9">
        <v>43224</v>
      </c>
      <c r="N456" s="9">
        <v>45049</v>
      </c>
      <c r="O456" s="10" t="s">
        <v>1638</v>
      </c>
      <c r="P456" s="7" t="s">
        <v>1639</v>
      </c>
      <c r="Q456" s="11" t="s">
        <v>1640</v>
      </c>
    </row>
    <row r="457" spans="1:17" ht="29">
      <c r="A457" s="1">
        <v>456</v>
      </c>
      <c r="B457" s="7">
        <v>32202</v>
      </c>
      <c r="C457" s="7" t="s">
        <v>3</v>
      </c>
      <c r="D457" s="7" t="s">
        <v>1642</v>
      </c>
      <c r="E457" s="7" t="s">
        <v>750</v>
      </c>
      <c r="F457" s="7">
        <v>191</v>
      </c>
      <c r="G457" s="7">
        <v>38.200000000000003</v>
      </c>
      <c r="H457" s="12">
        <v>288000</v>
      </c>
      <c r="I457" s="12">
        <v>288000</v>
      </c>
      <c r="J457" s="12">
        <v>288000</v>
      </c>
      <c r="K457" s="7" t="s">
        <v>209</v>
      </c>
      <c r="L457" s="7" t="s">
        <v>1643</v>
      </c>
      <c r="M457" s="9">
        <v>44088</v>
      </c>
      <c r="N457" s="9">
        <v>45182</v>
      </c>
      <c r="O457" s="10" t="s">
        <v>1644</v>
      </c>
      <c r="P457" s="7" t="s">
        <v>1645</v>
      </c>
      <c r="Q457" s="11" t="s">
        <v>1646</v>
      </c>
    </row>
    <row r="458" spans="1:17" ht="29">
      <c r="A458" s="1">
        <v>457</v>
      </c>
      <c r="B458" s="7">
        <v>34153</v>
      </c>
      <c r="C458" s="7" t="s">
        <v>3</v>
      </c>
      <c r="D458" s="7" t="s">
        <v>1647</v>
      </c>
      <c r="E458" s="7" t="s">
        <v>48</v>
      </c>
      <c r="F458" s="7">
        <v>100</v>
      </c>
      <c r="G458" s="7">
        <v>20</v>
      </c>
      <c r="H458" s="7"/>
      <c r="I458" s="12">
        <v>150000</v>
      </c>
      <c r="J458" s="12">
        <v>150000</v>
      </c>
      <c r="K458" s="7" t="s">
        <v>7</v>
      </c>
      <c r="L458" s="7" t="s">
        <v>1648</v>
      </c>
      <c r="M458" s="9">
        <v>44309</v>
      </c>
      <c r="N458" s="9">
        <v>45404</v>
      </c>
      <c r="O458" s="10" t="s">
        <v>1649</v>
      </c>
      <c r="P458" s="7" t="s">
        <v>1650</v>
      </c>
      <c r="Q458" s="11" t="s">
        <v>1651</v>
      </c>
    </row>
    <row r="459" spans="1:17">
      <c r="A459" s="1">
        <v>458</v>
      </c>
      <c r="B459" s="7">
        <v>34154</v>
      </c>
      <c r="C459" s="7" t="s">
        <v>3</v>
      </c>
      <c r="D459" s="7" t="s">
        <v>1647</v>
      </c>
      <c r="E459" s="7" t="s">
        <v>281</v>
      </c>
      <c r="F459" s="7">
        <v>64</v>
      </c>
      <c r="G459" s="7">
        <v>12.8</v>
      </c>
      <c r="H459" s="7"/>
      <c r="I459" s="12">
        <v>96000</v>
      </c>
      <c r="J459" s="12">
        <v>96000</v>
      </c>
      <c r="K459" s="7" t="s">
        <v>282</v>
      </c>
      <c r="L459" s="7" t="s">
        <v>283</v>
      </c>
      <c r="M459" s="9">
        <v>44314</v>
      </c>
      <c r="N459" s="9">
        <v>45409</v>
      </c>
      <c r="O459" s="10" t="s">
        <v>1649</v>
      </c>
      <c r="P459" s="7" t="s">
        <v>1650</v>
      </c>
      <c r="Q459" s="11" t="s">
        <v>1651</v>
      </c>
    </row>
    <row r="460" spans="1:17">
      <c r="A460" s="1">
        <v>459</v>
      </c>
      <c r="B460" s="7">
        <v>34228</v>
      </c>
      <c r="C460" s="7" t="s">
        <v>3</v>
      </c>
      <c r="D460" s="7" t="s">
        <v>1647</v>
      </c>
      <c r="E460" s="7" t="s">
        <v>555</v>
      </c>
      <c r="F460" s="7">
        <v>44</v>
      </c>
      <c r="G460" s="7">
        <v>8.8000000000000007</v>
      </c>
      <c r="H460" s="7"/>
      <c r="I460" s="12">
        <v>66000</v>
      </c>
      <c r="J460" s="12">
        <v>66000</v>
      </c>
      <c r="K460" s="7" t="s">
        <v>7</v>
      </c>
      <c r="L460" s="7" t="s">
        <v>876</v>
      </c>
      <c r="M460" s="9">
        <v>44328</v>
      </c>
      <c r="N460" s="9">
        <v>45423</v>
      </c>
      <c r="O460" s="10" t="s">
        <v>1649</v>
      </c>
      <c r="P460" s="7" t="s">
        <v>382</v>
      </c>
      <c r="Q460" s="11" t="s">
        <v>877</v>
      </c>
    </row>
    <row r="461" spans="1:17">
      <c r="A461" s="1">
        <v>460</v>
      </c>
      <c r="B461" s="7">
        <v>35350</v>
      </c>
      <c r="C461" s="7" t="s">
        <v>3</v>
      </c>
      <c r="D461" s="7" t="s">
        <v>1647</v>
      </c>
      <c r="E461" s="7" t="s">
        <v>48</v>
      </c>
      <c r="F461" s="7">
        <v>90</v>
      </c>
      <c r="G461" s="7">
        <v>18</v>
      </c>
      <c r="H461" s="7"/>
      <c r="I461" s="12">
        <v>135000</v>
      </c>
      <c r="J461" s="12">
        <v>135000</v>
      </c>
      <c r="K461" s="7" t="s">
        <v>8</v>
      </c>
      <c r="L461" s="7" t="s">
        <v>83</v>
      </c>
      <c r="M461" s="9">
        <v>44442</v>
      </c>
      <c r="N461" s="9">
        <v>45537</v>
      </c>
      <c r="O461" s="10" t="s">
        <v>1649</v>
      </c>
      <c r="P461" s="7" t="s">
        <v>1652</v>
      </c>
      <c r="Q461" s="11" t="s">
        <v>1653</v>
      </c>
    </row>
    <row r="462" spans="1:17" ht="29">
      <c r="A462" s="1">
        <v>461</v>
      </c>
      <c r="B462" s="29">
        <v>35069</v>
      </c>
      <c r="C462" s="29" t="s">
        <v>3</v>
      </c>
      <c r="D462" s="13" t="s">
        <v>1654</v>
      </c>
      <c r="E462" s="7" t="s">
        <v>48</v>
      </c>
      <c r="F462" s="7">
        <v>48</v>
      </c>
      <c r="G462" s="7">
        <f>F462*0.21</f>
        <v>10.08</v>
      </c>
      <c r="H462" s="7"/>
      <c r="I462" s="12">
        <v>72000</v>
      </c>
      <c r="J462" s="12"/>
      <c r="K462" s="7" t="s">
        <v>8</v>
      </c>
      <c r="L462" s="7" t="s">
        <v>1655</v>
      </c>
      <c r="M462" s="13">
        <v>44516</v>
      </c>
      <c r="N462" s="13">
        <v>45611</v>
      </c>
      <c r="O462" s="10" t="s">
        <v>1656</v>
      </c>
      <c r="P462" s="30" t="s">
        <v>1657</v>
      </c>
      <c r="Q462" s="30">
        <v>8039495719</v>
      </c>
    </row>
    <row r="463" spans="1:17" ht="43.5">
      <c r="A463" s="1">
        <v>462</v>
      </c>
      <c r="B463" s="7">
        <v>32064</v>
      </c>
      <c r="C463" s="7" t="s">
        <v>3</v>
      </c>
      <c r="D463" s="7" t="s">
        <v>1658</v>
      </c>
      <c r="E463" s="7" t="s">
        <v>1659</v>
      </c>
      <c r="F463" s="7">
        <v>208</v>
      </c>
      <c r="G463" s="7">
        <v>41.6</v>
      </c>
      <c r="H463" s="12">
        <v>312000</v>
      </c>
      <c r="I463" s="12">
        <v>312000</v>
      </c>
      <c r="J463" s="12">
        <v>312000</v>
      </c>
      <c r="K463" s="7" t="s">
        <v>227</v>
      </c>
      <c r="L463" s="7" t="s">
        <v>1660</v>
      </c>
      <c r="M463" s="9">
        <v>44073</v>
      </c>
      <c r="N463" s="9">
        <v>45167</v>
      </c>
      <c r="O463" s="10" t="s">
        <v>1661</v>
      </c>
      <c r="P463" s="7" t="s">
        <v>1187</v>
      </c>
      <c r="Q463" s="11" t="s">
        <v>1662</v>
      </c>
    </row>
    <row r="464" spans="1:17" ht="29">
      <c r="A464" s="1">
        <v>463</v>
      </c>
      <c r="B464" s="7">
        <v>33003</v>
      </c>
      <c r="C464" s="7" t="s">
        <v>3</v>
      </c>
      <c r="D464" s="7" t="s">
        <v>1663</v>
      </c>
      <c r="E464" s="7" t="s">
        <v>1664</v>
      </c>
      <c r="F464" s="7">
        <v>195</v>
      </c>
      <c r="G464" s="7">
        <v>39</v>
      </c>
      <c r="H464" s="7"/>
      <c r="I464" s="12">
        <v>292500</v>
      </c>
      <c r="J464" s="12"/>
      <c r="K464" s="7" t="s">
        <v>7</v>
      </c>
      <c r="L464" s="7" t="s">
        <v>1665</v>
      </c>
      <c r="M464" s="9">
        <v>44194</v>
      </c>
      <c r="N464" s="9">
        <v>45288</v>
      </c>
      <c r="O464" s="10" t="s">
        <v>1666</v>
      </c>
      <c r="P464" s="7" t="s">
        <v>1667</v>
      </c>
      <c r="Q464" s="11" t="s">
        <v>1668</v>
      </c>
    </row>
    <row r="465" spans="1:17" ht="29">
      <c r="A465" s="1">
        <v>464</v>
      </c>
      <c r="B465" s="7">
        <v>33309</v>
      </c>
      <c r="C465" s="7" t="s">
        <v>3</v>
      </c>
      <c r="D465" s="7" t="s">
        <v>1669</v>
      </c>
      <c r="E465" s="7" t="s">
        <v>182</v>
      </c>
      <c r="F465" s="7">
        <v>55</v>
      </c>
      <c r="G465" s="7">
        <v>11</v>
      </c>
      <c r="H465" s="7"/>
      <c r="I465" s="12">
        <v>82500</v>
      </c>
      <c r="J465" s="12">
        <v>82500</v>
      </c>
      <c r="K465" s="7" t="s">
        <v>282</v>
      </c>
      <c r="L465" s="7" t="s">
        <v>1670</v>
      </c>
      <c r="M465" s="9">
        <v>44242</v>
      </c>
      <c r="N465" s="9">
        <v>45336</v>
      </c>
      <c r="O465" s="10" t="s">
        <v>1671</v>
      </c>
      <c r="P465" s="7" t="s">
        <v>1672</v>
      </c>
      <c r="Q465" s="11" t="s">
        <v>1673</v>
      </c>
    </row>
    <row r="466" spans="1:17" ht="29">
      <c r="A466" s="1">
        <v>465</v>
      </c>
      <c r="B466" s="7">
        <v>33343</v>
      </c>
      <c r="C466" s="7" t="s">
        <v>3</v>
      </c>
      <c r="D466" s="7" t="s">
        <v>1674</v>
      </c>
      <c r="E466" s="7" t="s">
        <v>48</v>
      </c>
      <c r="F466" s="7">
        <v>40</v>
      </c>
      <c r="G466" s="7">
        <v>8</v>
      </c>
      <c r="H466" s="7"/>
      <c r="I466" s="12">
        <v>60000</v>
      </c>
      <c r="J466" s="12">
        <v>60000</v>
      </c>
      <c r="K466" s="7" t="s">
        <v>314</v>
      </c>
      <c r="L466" s="7" t="s">
        <v>519</v>
      </c>
      <c r="M466" s="9">
        <v>44224</v>
      </c>
      <c r="N466" s="9">
        <v>45318</v>
      </c>
      <c r="O466" s="10" t="s">
        <v>1675</v>
      </c>
      <c r="P466" s="7" t="s">
        <v>1676</v>
      </c>
      <c r="Q466" s="11" t="s">
        <v>1677</v>
      </c>
    </row>
    <row r="467" spans="1:17">
      <c r="A467" s="1">
        <v>466</v>
      </c>
      <c r="B467" s="7">
        <v>27412</v>
      </c>
      <c r="C467" s="7" t="s">
        <v>3</v>
      </c>
      <c r="D467" s="7" t="s">
        <v>1678</v>
      </c>
      <c r="E467" s="7" t="s">
        <v>34</v>
      </c>
      <c r="F467" s="7">
        <v>64</v>
      </c>
      <c r="G467" s="7">
        <v>12.8</v>
      </c>
      <c r="H467" s="7"/>
      <c r="I467" s="12">
        <v>96000</v>
      </c>
      <c r="J467" s="12">
        <v>96000</v>
      </c>
      <c r="K467" s="7" t="s">
        <v>8</v>
      </c>
      <c r="L467" s="7" t="s">
        <v>87</v>
      </c>
      <c r="M467" s="9">
        <v>44394</v>
      </c>
      <c r="N467" s="9">
        <v>45123</v>
      </c>
      <c r="O467" s="10" t="s">
        <v>1679</v>
      </c>
      <c r="P467" s="7" t="s">
        <v>1680</v>
      </c>
      <c r="Q467" s="11" t="s">
        <v>1681</v>
      </c>
    </row>
    <row r="468" spans="1:17">
      <c r="A468" s="1">
        <v>467</v>
      </c>
      <c r="B468" s="7">
        <v>34305</v>
      </c>
      <c r="C468" s="7" t="s">
        <v>3</v>
      </c>
      <c r="D468" s="7" t="s">
        <v>1682</v>
      </c>
      <c r="E468" s="7" t="s">
        <v>1683</v>
      </c>
      <c r="F468" s="7">
        <v>103</v>
      </c>
      <c r="G468" s="7">
        <v>20.6</v>
      </c>
      <c r="H468" s="7"/>
      <c r="I468" s="12">
        <v>154500</v>
      </c>
      <c r="J468" s="12">
        <v>154500</v>
      </c>
      <c r="K468" s="7" t="s">
        <v>42</v>
      </c>
      <c r="L468" s="7" t="s">
        <v>276</v>
      </c>
      <c r="M468" s="9">
        <v>44347</v>
      </c>
      <c r="N468" s="9">
        <v>45442</v>
      </c>
      <c r="O468" s="10" t="s">
        <v>1684</v>
      </c>
      <c r="P468" s="7" t="s">
        <v>1685</v>
      </c>
      <c r="Q468" s="11" t="s">
        <v>1686</v>
      </c>
    </row>
    <row r="469" spans="1:17">
      <c r="A469" s="1">
        <v>468</v>
      </c>
      <c r="B469" s="7">
        <v>34307</v>
      </c>
      <c r="C469" s="7" t="s">
        <v>3</v>
      </c>
      <c r="D469" s="7" t="s">
        <v>1682</v>
      </c>
      <c r="E469" s="7" t="s">
        <v>1683</v>
      </c>
      <c r="F469" s="7">
        <v>165</v>
      </c>
      <c r="G469" s="7">
        <v>33</v>
      </c>
      <c r="H469" s="7"/>
      <c r="I469" s="12">
        <v>247500</v>
      </c>
      <c r="J469" s="12">
        <v>247500</v>
      </c>
      <c r="K469" s="7" t="s">
        <v>42</v>
      </c>
      <c r="L469" s="7" t="s">
        <v>1411</v>
      </c>
      <c r="M469" s="9">
        <v>44347</v>
      </c>
      <c r="N469" s="9">
        <v>45442</v>
      </c>
      <c r="O469" s="10" t="s">
        <v>1684</v>
      </c>
      <c r="P469" s="7" t="s">
        <v>1685</v>
      </c>
      <c r="Q469" s="11" t="s">
        <v>1686</v>
      </c>
    </row>
    <row r="470" spans="1:17">
      <c r="A470" s="1">
        <v>469</v>
      </c>
      <c r="B470" s="7">
        <v>35364</v>
      </c>
      <c r="C470" s="7" t="s">
        <v>3</v>
      </c>
      <c r="D470" s="7" t="s">
        <v>1682</v>
      </c>
      <c r="E470" s="7" t="s">
        <v>48</v>
      </c>
      <c r="F470" s="7">
        <v>74</v>
      </c>
      <c r="G470" s="7">
        <v>14.8</v>
      </c>
      <c r="H470" s="7"/>
      <c r="I470" s="12">
        <v>111000</v>
      </c>
      <c r="J470" s="12"/>
      <c r="K470" s="7" t="s">
        <v>8</v>
      </c>
      <c r="L470" s="7" t="s">
        <v>1286</v>
      </c>
      <c r="M470" s="9">
        <v>44484</v>
      </c>
      <c r="N470" s="9">
        <v>45579</v>
      </c>
      <c r="O470" s="10" t="s">
        <v>1684</v>
      </c>
      <c r="P470" s="7" t="s">
        <v>1012</v>
      </c>
      <c r="Q470" s="11" t="s">
        <v>1686</v>
      </c>
    </row>
    <row r="471" spans="1:17">
      <c r="A471" s="1">
        <v>470</v>
      </c>
      <c r="B471" s="7">
        <v>35365</v>
      </c>
      <c r="C471" s="7" t="s">
        <v>3</v>
      </c>
      <c r="D471" s="7" t="s">
        <v>1682</v>
      </c>
      <c r="E471" s="7" t="s">
        <v>48</v>
      </c>
      <c r="F471" s="7">
        <v>62</v>
      </c>
      <c r="G471" s="7">
        <v>12.4</v>
      </c>
      <c r="H471" s="7"/>
      <c r="I471" s="12">
        <v>93000</v>
      </c>
      <c r="J471" s="12"/>
      <c r="K471" s="7" t="s">
        <v>8</v>
      </c>
      <c r="L471" s="7" t="s">
        <v>491</v>
      </c>
      <c r="M471" s="9">
        <v>44484</v>
      </c>
      <c r="N471" s="9">
        <v>45579</v>
      </c>
      <c r="O471" s="10" t="s">
        <v>1684</v>
      </c>
      <c r="P471" s="7" t="s">
        <v>1012</v>
      </c>
      <c r="Q471" s="11" t="s">
        <v>1686</v>
      </c>
    </row>
    <row r="472" spans="1:17">
      <c r="A472" s="1">
        <v>471</v>
      </c>
      <c r="B472" s="7">
        <v>35366</v>
      </c>
      <c r="C472" s="7" t="s">
        <v>3</v>
      </c>
      <c r="D472" s="7" t="s">
        <v>1682</v>
      </c>
      <c r="E472" s="7" t="s">
        <v>48</v>
      </c>
      <c r="F472" s="7">
        <v>87</v>
      </c>
      <c r="G472" s="7">
        <v>17.400000000000002</v>
      </c>
      <c r="H472" s="7"/>
      <c r="I472" s="12">
        <v>130500</v>
      </c>
      <c r="J472" s="12"/>
      <c r="K472" s="7" t="s">
        <v>8</v>
      </c>
      <c r="L472" s="7" t="s">
        <v>131</v>
      </c>
      <c r="M472" s="9">
        <v>44484</v>
      </c>
      <c r="N472" s="9">
        <v>45579</v>
      </c>
      <c r="O472" s="10" t="s">
        <v>1684</v>
      </c>
      <c r="P472" s="7" t="s">
        <v>1012</v>
      </c>
      <c r="Q472" s="11" t="s">
        <v>1686</v>
      </c>
    </row>
    <row r="473" spans="1:17">
      <c r="A473" s="1">
        <v>472</v>
      </c>
      <c r="B473" s="7">
        <v>35367</v>
      </c>
      <c r="C473" s="7" t="s">
        <v>3</v>
      </c>
      <c r="D473" s="7" t="s">
        <v>1682</v>
      </c>
      <c r="E473" s="7" t="s">
        <v>48</v>
      </c>
      <c r="F473" s="7">
        <v>37</v>
      </c>
      <c r="G473" s="7">
        <v>7.4</v>
      </c>
      <c r="H473" s="7"/>
      <c r="I473" s="12">
        <v>55500</v>
      </c>
      <c r="J473" s="12"/>
      <c r="K473" s="7" t="s">
        <v>8</v>
      </c>
      <c r="L473" s="7" t="s">
        <v>292</v>
      </c>
      <c r="M473" s="9">
        <v>44484</v>
      </c>
      <c r="N473" s="9">
        <v>45579</v>
      </c>
      <c r="O473" s="10" t="s">
        <v>1684</v>
      </c>
      <c r="P473" s="7" t="s">
        <v>1012</v>
      </c>
      <c r="Q473" s="11" t="s">
        <v>1686</v>
      </c>
    </row>
    <row r="474" spans="1:17">
      <c r="A474" s="1">
        <v>473</v>
      </c>
      <c r="B474" s="7">
        <v>35368</v>
      </c>
      <c r="C474" s="7" t="s">
        <v>3</v>
      </c>
      <c r="D474" s="7" t="s">
        <v>1682</v>
      </c>
      <c r="E474" s="7" t="s">
        <v>48</v>
      </c>
      <c r="F474" s="7">
        <v>8</v>
      </c>
      <c r="G474" s="7">
        <v>1.6</v>
      </c>
      <c r="H474" s="7"/>
      <c r="I474" s="12">
        <v>12000</v>
      </c>
      <c r="J474" s="12"/>
      <c r="K474" s="7" t="s">
        <v>8</v>
      </c>
      <c r="L474" s="7" t="s">
        <v>292</v>
      </c>
      <c r="M474" s="9">
        <v>44484</v>
      </c>
      <c r="N474" s="9">
        <v>45579</v>
      </c>
      <c r="O474" s="10" t="s">
        <v>1684</v>
      </c>
      <c r="P474" s="7" t="s">
        <v>1012</v>
      </c>
      <c r="Q474" s="11" t="s">
        <v>1686</v>
      </c>
    </row>
    <row r="475" spans="1:17" ht="29">
      <c r="A475" s="1">
        <v>474</v>
      </c>
      <c r="B475" s="7">
        <v>35071</v>
      </c>
      <c r="C475" s="7" t="s">
        <v>3</v>
      </c>
      <c r="D475" s="7" t="s">
        <v>1687</v>
      </c>
      <c r="E475" s="7" t="s">
        <v>48</v>
      </c>
      <c r="F475" s="7">
        <v>88</v>
      </c>
      <c r="G475" s="7">
        <v>17.600000000000001</v>
      </c>
      <c r="H475" s="7"/>
      <c r="I475" s="12">
        <v>132000</v>
      </c>
      <c r="J475" s="12">
        <v>132000</v>
      </c>
      <c r="K475" s="7" t="s">
        <v>49</v>
      </c>
      <c r="L475" s="7" t="s">
        <v>589</v>
      </c>
      <c r="M475" s="9">
        <v>44420</v>
      </c>
      <c r="N475" s="9">
        <v>45515</v>
      </c>
      <c r="O475" s="10" t="s">
        <v>1688</v>
      </c>
      <c r="P475" s="7" t="s">
        <v>1689</v>
      </c>
      <c r="Q475" s="11" t="s">
        <v>1690</v>
      </c>
    </row>
    <row r="476" spans="1:17" ht="29">
      <c r="A476" s="1">
        <v>475</v>
      </c>
      <c r="B476" s="7">
        <v>35489</v>
      </c>
      <c r="C476" s="7" t="s">
        <v>3</v>
      </c>
      <c r="D476" s="7" t="s">
        <v>1687</v>
      </c>
      <c r="E476" s="7" t="s">
        <v>48</v>
      </c>
      <c r="F476" s="7">
        <v>195</v>
      </c>
      <c r="G476" s="7">
        <v>39</v>
      </c>
      <c r="H476" s="7"/>
      <c r="I476" s="12">
        <v>292500</v>
      </c>
      <c r="J476" s="12"/>
      <c r="K476" s="7" t="s">
        <v>612</v>
      </c>
      <c r="L476" s="7" t="s">
        <v>613</v>
      </c>
      <c r="M476" s="9">
        <v>44484</v>
      </c>
      <c r="N476" s="9">
        <v>45579</v>
      </c>
      <c r="O476" s="10" t="s">
        <v>1688</v>
      </c>
      <c r="P476" s="7" t="s">
        <v>1689</v>
      </c>
      <c r="Q476" s="11" t="s">
        <v>1691</v>
      </c>
    </row>
    <row r="477" spans="1:17" ht="29">
      <c r="A477" s="1">
        <v>476</v>
      </c>
      <c r="B477" s="7">
        <v>33846</v>
      </c>
      <c r="C477" s="7" t="s">
        <v>3</v>
      </c>
      <c r="D477" s="7" t="s">
        <v>1692</v>
      </c>
      <c r="E477" s="7" t="s">
        <v>1693</v>
      </c>
      <c r="F477" s="7">
        <v>21</v>
      </c>
      <c r="G477" s="7">
        <v>4.2</v>
      </c>
      <c r="H477" s="7"/>
      <c r="I477" s="12">
        <v>31500</v>
      </c>
      <c r="J477" s="12">
        <v>31500</v>
      </c>
      <c r="K477" s="7" t="s">
        <v>233</v>
      </c>
      <c r="L477" s="7" t="s">
        <v>1694</v>
      </c>
      <c r="M477" s="9">
        <v>44314</v>
      </c>
      <c r="N477" s="9">
        <v>45409</v>
      </c>
      <c r="O477" s="10" t="s">
        <v>1695</v>
      </c>
      <c r="P477" s="7" t="s">
        <v>1696</v>
      </c>
      <c r="Q477" s="11" t="s">
        <v>1697</v>
      </c>
    </row>
    <row r="478" spans="1:17" ht="29">
      <c r="A478" s="1">
        <v>477</v>
      </c>
      <c r="B478" s="7">
        <v>30776</v>
      </c>
      <c r="C478" s="7" t="s">
        <v>3</v>
      </c>
      <c r="D478" s="7" t="s">
        <v>1698</v>
      </c>
      <c r="E478" s="7" t="s">
        <v>288</v>
      </c>
      <c r="F478" s="7">
        <v>150</v>
      </c>
      <c r="G478" s="7">
        <v>30</v>
      </c>
      <c r="H478" s="12">
        <v>225000</v>
      </c>
      <c r="I478" s="12">
        <v>225000</v>
      </c>
      <c r="J478" s="12">
        <v>225000</v>
      </c>
      <c r="K478" s="7" t="s">
        <v>903</v>
      </c>
      <c r="L478" s="7" t="s">
        <v>1699</v>
      </c>
      <c r="M478" s="9">
        <v>44007</v>
      </c>
      <c r="N478" s="9">
        <v>45101</v>
      </c>
      <c r="O478" s="10" t="s">
        <v>1700</v>
      </c>
      <c r="P478" s="7" t="s">
        <v>1701</v>
      </c>
      <c r="Q478" s="11" t="s">
        <v>1702</v>
      </c>
    </row>
    <row r="479" spans="1:17" ht="29">
      <c r="A479" s="1">
        <v>478</v>
      </c>
      <c r="B479" s="7">
        <v>31877</v>
      </c>
      <c r="C479" s="7" t="s">
        <v>3</v>
      </c>
      <c r="D479" s="7" t="s">
        <v>1698</v>
      </c>
      <c r="E479" s="7" t="s">
        <v>1703</v>
      </c>
      <c r="F479" s="7">
        <v>200</v>
      </c>
      <c r="G479" s="7">
        <v>40</v>
      </c>
      <c r="H479" s="7"/>
      <c r="I479" s="12">
        <v>300000</v>
      </c>
      <c r="J479" s="12">
        <v>300000</v>
      </c>
      <c r="K479" s="7" t="s">
        <v>8</v>
      </c>
      <c r="L479" s="7" t="s">
        <v>68</v>
      </c>
      <c r="M479" s="9">
        <v>44064</v>
      </c>
      <c r="N479" s="9">
        <v>45158</v>
      </c>
      <c r="O479" s="10" t="s">
        <v>1700</v>
      </c>
      <c r="P479" s="7" t="s">
        <v>1701</v>
      </c>
      <c r="Q479" s="11" t="s">
        <v>1704</v>
      </c>
    </row>
    <row r="480" spans="1:17" ht="29">
      <c r="A480" s="1">
        <v>479</v>
      </c>
      <c r="B480" s="7">
        <v>34622</v>
      </c>
      <c r="C480" s="7" t="s">
        <v>3</v>
      </c>
      <c r="D480" s="7" t="s">
        <v>1698</v>
      </c>
      <c r="E480" s="7" t="s">
        <v>48</v>
      </c>
      <c r="F480" s="7">
        <v>176</v>
      </c>
      <c r="G480" s="7">
        <v>35.200000000000003</v>
      </c>
      <c r="H480" s="7"/>
      <c r="I480" s="12">
        <v>264000</v>
      </c>
      <c r="J480" s="12">
        <v>264000</v>
      </c>
      <c r="K480" s="7" t="s">
        <v>8</v>
      </c>
      <c r="L480" s="7" t="s">
        <v>1286</v>
      </c>
      <c r="M480" s="9">
        <v>44372</v>
      </c>
      <c r="N480" s="9">
        <v>45467</v>
      </c>
      <c r="O480" s="10" t="s">
        <v>1700</v>
      </c>
      <c r="P480" s="7" t="s">
        <v>1701</v>
      </c>
      <c r="Q480" s="11" t="s">
        <v>445</v>
      </c>
    </row>
    <row r="481" spans="1:17" ht="58">
      <c r="A481" s="1">
        <v>480</v>
      </c>
      <c r="B481" s="7">
        <v>33093</v>
      </c>
      <c r="C481" s="7" t="s">
        <v>3</v>
      </c>
      <c r="D481" s="7" t="s">
        <v>1705</v>
      </c>
      <c r="E481" s="7" t="s">
        <v>1706</v>
      </c>
      <c r="F481" s="7">
        <v>133</v>
      </c>
      <c r="G481" s="7">
        <v>26.6</v>
      </c>
      <c r="H481" s="7"/>
      <c r="I481" s="12">
        <v>199500</v>
      </c>
      <c r="J481" s="12"/>
      <c r="K481" s="7" t="s">
        <v>183</v>
      </c>
      <c r="L481" s="7" t="s">
        <v>266</v>
      </c>
      <c r="M481" s="9">
        <v>44194</v>
      </c>
      <c r="N481" s="9">
        <v>45288</v>
      </c>
      <c r="O481" s="10" t="s">
        <v>1707</v>
      </c>
      <c r="P481" s="7" t="s">
        <v>1708</v>
      </c>
      <c r="Q481" s="11" t="s">
        <v>1709</v>
      </c>
    </row>
    <row r="482" spans="1:17" ht="29">
      <c r="A482" s="1">
        <v>481</v>
      </c>
      <c r="B482" s="7">
        <v>35772</v>
      </c>
      <c r="C482" s="7" t="s">
        <v>3</v>
      </c>
      <c r="D482" s="7" t="s">
        <v>1710</v>
      </c>
      <c r="E482" s="7" t="s">
        <v>1101</v>
      </c>
      <c r="F482" s="7">
        <v>254</v>
      </c>
      <c r="G482" s="7">
        <v>50.800000000000004</v>
      </c>
      <c r="H482" s="7"/>
      <c r="I482" s="8">
        <f>F482*1500</f>
        <v>381000</v>
      </c>
      <c r="J482" s="8"/>
      <c r="K482" s="7" t="s">
        <v>183</v>
      </c>
      <c r="L482" s="7" t="s">
        <v>1711</v>
      </c>
      <c r="M482" s="9">
        <v>44487</v>
      </c>
      <c r="N482" s="9">
        <v>45582</v>
      </c>
      <c r="O482" s="10" t="s">
        <v>1712</v>
      </c>
      <c r="P482" s="7" t="s">
        <v>1713</v>
      </c>
      <c r="Q482" s="11" t="s">
        <v>1714</v>
      </c>
    </row>
    <row r="483" spans="1:17" ht="29">
      <c r="A483" s="1">
        <v>482</v>
      </c>
      <c r="B483" s="7">
        <v>35773</v>
      </c>
      <c r="C483" s="7" t="s">
        <v>3</v>
      </c>
      <c r="D483" s="7" t="s">
        <v>1710</v>
      </c>
      <c r="E483" s="7" t="s">
        <v>48</v>
      </c>
      <c r="F483" s="7">
        <v>140</v>
      </c>
      <c r="G483" s="7">
        <v>28</v>
      </c>
      <c r="H483" s="7"/>
      <c r="I483" s="8">
        <f>F483*1500</f>
        <v>210000</v>
      </c>
      <c r="J483" s="8"/>
      <c r="K483" s="7" t="s">
        <v>8</v>
      </c>
      <c r="L483" s="7" t="s">
        <v>1715</v>
      </c>
      <c r="M483" s="9">
        <v>44487</v>
      </c>
      <c r="N483" s="9">
        <v>45582</v>
      </c>
      <c r="O483" s="10" t="s">
        <v>1712</v>
      </c>
      <c r="P483" s="7" t="s">
        <v>1713</v>
      </c>
      <c r="Q483" s="11" t="s">
        <v>1714</v>
      </c>
    </row>
    <row r="484" spans="1:17" ht="29">
      <c r="A484" s="1">
        <v>483</v>
      </c>
      <c r="B484" s="7">
        <v>35774</v>
      </c>
      <c r="C484" s="7" t="s">
        <v>3</v>
      </c>
      <c r="D484" s="7" t="s">
        <v>1710</v>
      </c>
      <c r="E484" s="7" t="s">
        <v>1101</v>
      </c>
      <c r="F484" s="7">
        <v>144</v>
      </c>
      <c r="G484" s="7">
        <v>28.8</v>
      </c>
      <c r="H484" s="7"/>
      <c r="I484" s="8">
        <f>F484*1500</f>
        <v>216000</v>
      </c>
      <c r="J484" s="8"/>
      <c r="K484" s="7" t="s">
        <v>183</v>
      </c>
      <c r="L484" s="7" t="s">
        <v>1102</v>
      </c>
      <c r="M484" s="9">
        <v>44487</v>
      </c>
      <c r="N484" s="9">
        <v>45582</v>
      </c>
      <c r="O484" s="10" t="s">
        <v>1712</v>
      </c>
      <c r="P484" s="7" t="s">
        <v>1713</v>
      </c>
      <c r="Q484" s="11" t="s">
        <v>1714</v>
      </c>
    </row>
    <row r="485" spans="1:17">
      <c r="A485" s="1">
        <v>484</v>
      </c>
      <c r="B485" s="7">
        <v>34643</v>
      </c>
      <c r="C485" s="7" t="s">
        <v>3</v>
      </c>
      <c r="D485" s="13" t="s">
        <v>1716</v>
      </c>
      <c r="E485" s="7" t="s">
        <v>1717</v>
      </c>
      <c r="F485" s="7">
        <v>100</v>
      </c>
      <c r="G485" s="7">
        <v>21.25</v>
      </c>
      <c r="H485" s="7"/>
      <c r="I485" s="12">
        <v>150000</v>
      </c>
      <c r="J485" s="12">
        <v>150000</v>
      </c>
      <c r="K485" s="7" t="s">
        <v>233</v>
      </c>
      <c r="L485" s="7" t="s">
        <v>1718</v>
      </c>
      <c r="M485" s="13">
        <v>44449</v>
      </c>
      <c r="N485" s="13">
        <v>45544</v>
      </c>
      <c r="O485" s="10" t="s">
        <v>1719</v>
      </c>
      <c r="P485" s="7"/>
      <c r="Q485" s="7"/>
    </row>
    <row r="486" spans="1:17">
      <c r="A486" s="1">
        <v>485</v>
      </c>
      <c r="B486" s="7">
        <v>35290</v>
      </c>
      <c r="C486" s="7" t="s">
        <v>3</v>
      </c>
      <c r="D486" s="7" t="s">
        <v>1720</v>
      </c>
      <c r="E486" s="7" t="s">
        <v>48</v>
      </c>
      <c r="F486" s="7">
        <v>147</v>
      </c>
      <c r="G486" s="7">
        <v>29.400000000000002</v>
      </c>
      <c r="H486" s="7"/>
      <c r="I486" s="12">
        <v>220500</v>
      </c>
      <c r="J486" s="12">
        <v>220500</v>
      </c>
      <c r="K486" s="7" t="s">
        <v>183</v>
      </c>
      <c r="L486" s="7" t="s">
        <v>1721</v>
      </c>
      <c r="M486" s="9">
        <v>44449</v>
      </c>
      <c r="N486" s="9">
        <v>45544</v>
      </c>
      <c r="O486" s="10" t="s">
        <v>1722</v>
      </c>
      <c r="P486" s="7" t="s">
        <v>1723</v>
      </c>
      <c r="Q486" s="11" t="s">
        <v>1724</v>
      </c>
    </row>
    <row r="487" spans="1:17" ht="29">
      <c r="A487" s="1">
        <v>486</v>
      </c>
      <c r="B487" s="7">
        <v>35037</v>
      </c>
      <c r="C487" s="7" t="s">
        <v>3</v>
      </c>
      <c r="D487" s="7" t="s">
        <v>1725</v>
      </c>
      <c r="E487" s="7" t="s">
        <v>962</v>
      </c>
      <c r="F487" s="7">
        <v>70</v>
      </c>
      <c r="G487" s="7">
        <v>14</v>
      </c>
      <c r="H487" s="7"/>
      <c r="I487" s="12">
        <v>105000</v>
      </c>
      <c r="J487" s="12">
        <v>105000</v>
      </c>
      <c r="K487" s="7" t="s">
        <v>183</v>
      </c>
      <c r="L487" s="7" t="s">
        <v>184</v>
      </c>
      <c r="M487" s="9">
        <v>44420</v>
      </c>
      <c r="N487" s="9">
        <v>45515</v>
      </c>
      <c r="O487" s="10" t="s">
        <v>1726</v>
      </c>
      <c r="P487" s="7" t="s">
        <v>965</v>
      </c>
      <c r="Q487" s="11" t="s">
        <v>1727</v>
      </c>
    </row>
    <row r="488" spans="1:17">
      <c r="A488" s="1">
        <v>487</v>
      </c>
      <c r="B488" s="7">
        <v>34583</v>
      </c>
      <c r="C488" s="7" t="s">
        <v>3</v>
      </c>
      <c r="D488" s="7" t="s">
        <v>1728</v>
      </c>
      <c r="E488" s="7" t="s">
        <v>156</v>
      </c>
      <c r="F488" s="7">
        <v>27</v>
      </c>
      <c r="G488" s="7">
        <v>5.4</v>
      </c>
      <c r="H488" s="7"/>
      <c r="I488" s="12">
        <v>40500</v>
      </c>
      <c r="J488" s="12">
        <v>40500</v>
      </c>
      <c r="K488" s="7" t="s">
        <v>209</v>
      </c>
      <c r="L488" s="7" t="s">
        <v>249</v>
      </c>
      <c r="M488" s="9">
        <v>44383</v>
      </c>
      <c r="N488" s="9">
        <v>45478</v>
      </c>
      <c r="O488" s="10" t="s">
        <v>1729</v>
      </c>
      <c r="P488" s="7" t="s">
        <v>1126</v>
      </c>
      <c r="Q488" s="11" t="s">
        <v>1165</v>
      </c>
    </row>
    <row r="489" spans="1:17" ht="29">
      <c r="A489" s="1">
        <v>488</v>
      </c>
      <c r="B489" s="7">
        <v>27254</v>
      </c>
      <c r="C489" s="7" t="s">
        <v>3</v>
      </c>
      <c r="D489" s="7" t="s">
        <v>1730</v>
      </c>
      <c r="E489" s="7" t="s">
        <v>48</v>
      </c>
      <c r="F489" s="7">
        <v>30</v>
      </c>
      <c r="G489" s="7">
        <v>6</v>
      </c>
      <c r="H489" s="12">
        <v>45000</v>
      </c>
      <c r="I489" s="12">
        <v>45000</v>
      </c>
      <c r="J489" s="12">
        <v>45000</v>
      </c>
      <c r="K489" s="7" t="s">
        <v>8</v>
      </c>
      <c r="L489" s="7" t="s">
        <v>534</v>
      </c>
      <c r="M489" s="9">
        <v>43214</v>
      </c>
      <c r="N489" s="9">
        <v>45039</v>
      </c>
      <c r="O489" s="10" t="s">
        <v>1731</v>
      </c>
      <c r="P489" s="7" t="s">
        <v>1732</v>
      </c>
      <c r="Q489" s="11" t="s">
        <v>825</v>
      </c>
    </row>
    <row r="490" spans="1:17">
      <c r="A490" s="1">
        <v>489</v>
      </c>
      <c r="B490" s="7">
        <v>34095</v>
      </c>
      <c r="C490" s="7" t="s">
        <v>3</v>
      </c>
      <c r="D490" s="7" t="s">
        <v>1733</v>
      </c>
      <c r="E490" s="7" t="s">
        <v>48</v>
      </c>
      <c r="F490" s="7">
        <v>72</v>
      </c>
      <c r="G490" s="7">
        <v>14.4</v>
      </c>
      <c r="H490" s="7"/>
      <c r="I490" s="12">
        <v>108000</v>
      </c>
      <c r="J490" s="12">
        <v>108000</v>
      </c>
      <c r="K490" s="7" t="s">
        <v>8</v>
      </c>
      <c r="L490" s="7" t="s">
        <v>83</v>
      </c>
      <c r="M490" s="9">
        <v>44328</v>
      </c>
      <c r="N490" s="9">
        <v>45423</v>
      </c>
      <c r="O490" s="10" t="s">
        <v>1734</v>
      </c>
      <c r="P490" s="7" t="s">
        <v>1735</v>
      </c>
      <c r="Q490" s="11" t="s">
        <v>1736</v>
      </c>
    </row>
    <row r="491" spans="1:17" ht="29">
      <c r="A491" s="1">
        <v>490</v>
      </c>
      <c r="B491" s="7">
        <v>27283</v>
      </c>
      <c r="C491" s="7" t="s">
        <v>3</v>
      </c>
      <c r="D491" s="7" t="s">
        <v>1737</v>
      </c>
      <c r="E491" s="7" t="s">
        <v>156</v>
      </c>
      <c r="F491" s="7">
        <v>150</v>
      </c>
      <c r="G491" s="7">
        <v>31.65</v>
      </c>
      <c r="H491" s="7"/>
      <c r="I491" s="12">
        <v>225000</v>
      </c>
      <c r="J491" s="12">
        <v>225000</v>
      </c>
      <c r="K491" s="7" t="s">
        <v>209</v>
      </c>
      <c r="L491" s="7" t="s">
        <v>1738</v>
      </c>
      <c r="M491" s="9">
        <v>44333</v>
      </c>
      <c r="N491" s="9">
        <v>45062</v>
      </c>
      <c r="O491" s="10" t="s">
        <v>1739</v>
      </c>
      <c r="P491" s="7"/>
      <c r="Q491" s="7"/>
    </row>
    <row r="492" spans="1:17">
      <c r="A492" s="1">
        <v>491</v>
      </c>
      <c r="B492" s="7">
        <v>32696</v>
      </c>
      <c r="C492" s="7" t="s">
        <v>3</v>
      </c>
      <c r="D492" s="7" t="s">
        <v>1740</v>
      </c>
      <c r="E492" s="7" t="s">
        <v>48</v>
      </c>
      <c r="F492" s="7">
        <v>84</v>
      </c>
      <c r="G492" s="7">
        <v>16.8</v>
      </c>
      <c r="H492" s="7"/>
      <c r="I492" s="12">
        <v>126000</v>
      </c>
      <c r="J492" s="12">
        <v>126000</v>
      </c>
      <c r="K492" s="7" t="s">
        <v>8</v>
      </c>
      <c r="L492" s="7" t="s">
        <v>292</v>
      </c>
      <c r="M492" s="9">
        <v>44246</v>
      </c>
      <c r="N492" s="9">
        <v>45340</v>
      </c>
      <c r="O492" s="10" t="s">
        <v>1741</v>
      </c>
      <c r="P492" s="7" t="s">
        <v>686</v>
      </c>
      <c r="Q492" s="11" t="s">
        <v>1742</v>
      </c>
    </row>
    <row r="493" spans="1:17" ht="29">
      <c r="A493" s="1">
        <v>492</v>
      </c>
      <c r="B493" s="7">
        <v>33104</v>
      </c>
      <c r="C493" s="7" t="s">
        <v>3</v>
      </c>
      <c r="D493" s="7" t="s">
        <v>1743</v>
      </c>
      <c r="E493" s="7" t="s">
        <v>48</v>
      </c>
      <c r="F493" s="7">
        <v>271</v>
      </c>
      <c r="G493" s="7">
        <v>54.2</v>
      </c>
      <c r="H493" s="7"/>
      <c r="I493" s="12">
        <v>406500</v>
      </c>
      <c r="J493" s="12"/>
      <c r="K493" s="7" t="s">
        <v>8</v>
      </c>
      <c r="L493" s="7" t="s">
        <v>1744</v>
      </c>
      <c r="M493" s="9">
        <v>44194</v>
      </c>
      <c r="N493" s="9">
        <v>45288</v>
      </c>
      <c r="O493" s="10" t="s">
        <v>1745</v>
      </c>
      <c r="P493" s="7" t="s">
        <v>1746</v>
      </c>
      <c r="Q493" s="11" t="s">
        <v>608</v>
      </c>
    </row>
    <row r="494" spans="1:17" ht="29">
      <c r="A494" s="1">
        <v>493</v>
      </c>
      <c r="B494" s="7">
        <v>33952</v>
      </c>
      <c r="C494" s="7" t="s">
        <v>3</v>
      </c>
      <c r="D494" s="7" t="s">
        <v>1743</v>
      </c>
      <c r="E494" s="7" t="s">
        <v>48</v>
      </c>
      <c r="F494" s="7">
        <v>210</v>
      </c>
      <c r="G494" s="7">
        <v>42</v>
      </c>
      <c r="H494" s="7"/>
      <c r="I494" s="12">
        <v>315000</v>
      </c>
      <c r="J494" s="12">
        <v>315000</v>
      </c>
      <c r="K494" s="7" t="s">
        <v>6</v>
      </c>
      <c r="L494" s="7" t="s">
        <v>1238</v>
      </c>
      <c r="M494" s="9">
        <v>44372</v>
      </c>
      <c r="N494" s="9">
        <v>45467</v>
      </c>
      <c r="O494" s="10" t="s">
        <v>1745</v>
      </c>
      <c r="P494" s="7" t="s">
        <v>1746</v>
      </c>
      <c r="Q494" s="11" t="s">
        <v>1747</v>
      </c>
    </row>
    <row r="495" spans="1:17" ht="29">
      <c r="A495" s="1">
        <v>494</v>
      </c>
      <c r="B495" s="7">
        <v>34977</v>
      </c>
      <c r="C495" s="7" t="s">
        <v>3</v>
      </c>
      <c r="D495" s="7" t="s">
        <v>1748</v>
      </c>
      <c r="E495" s="7" t="s">
        <v>48</v>
      </c>
      <c r="F495" s="7">
        <v>80</v>
      </c>
      <c r="G495" s="7">
        <v>16</v>
      </c>
      <c r="H495" s="7"/>
      <c r="I495" s="12">
        <v>120000</v>
      </c>
      <c r="J495" s="12">
        <v>120000</v>
      </c>
      <c r="K495" s="7" t="s">
        <v>8</v>
      </c>
      <c r="L495" s="7" t="s">
        <v>538</v>
      </c>
      <c r="M495" s="9">
        <v>44396</v>
      </c>
      <c r="N495" s="9">
        <v>45491</v>
      </c>
      <c r="O495" s="10" t="s">
        <v>1749</v>
      </c>
      <c r="P495" s="7" t="s">
        <v>1750</v>
      </c>
      <c r="Q495" s="11" t="s">
        <v>225</v>
      </c>
    </row>
    <row r="496" spans="1:17">
      <c r="A496" s="1">
        <v>495</v>
      </c>
      <c r="B496" s="7">
        <v>34713</v>
      </c>
      <c r="C496" s="7" t="s">
        <v>3</v>
      </c>
      <c r="D496" s="7" t="s">
        <v>1751</v>
      </c>
      <c r="E496" s="7" t="s">
        <v>555</v>
      </c>
      <c r="F496" s="7">
        <v>45</v>
      </c>
      <c r="G496" s="7">
        <v>9</v>
      </c>
      <c r="H496" s="7"/>
      <c r="I496" s="12">
        <v>67500</v>
      </c>
      <c r="J496" s="12">
        <v>67500</v>
      </c>
      <c r="K496" s="7" t="s">
        <v>314</v>
      </c>
      <c r="L496" s="7" t="s">
        <v>519</v>
      </c>
      <c r="M496" s="9">
        <v>44383</v>
      </c>
      <c r="N496" s="9">
        <v>45478</v>
      </c>
      <c r="O496" s="10" t="s">
        <v>1752</v>
      </c>
      <c r="P496" s="7" t="s">
        <v>361</v>
      </c>
      <c r="Q496" s="11" t="s">
        <v>1753</v>
      </c>
    </row>
    <row r="497" spans="1:17" ht="43.5">
      <c r="A497" s="1">
        <v>496</v>
      </c>
      <c r="B497" s="7">
        <v>34096</v>
      </c>
      <c r="C497" s="7" t="s">
        <v>3</v>
      </c>
      <c r="D497" s="7" t="s">
        <v>1754</v>
      </c>
      <c r="E497" s="7" t="s">
        <v>72</v>
      </c>
      <c r="F497" s="7">
        <v>200</v>
      </c>
      <c r="G497" s="7">
        <v>40</v>
      </c>
      <c r="H497" s="7"/>
      <c r="I497" s="12">
        <v>300000</v>
      </c>
      <c r="J497" s="12">
        <v>300000</v>
      </c>
      <c r="K497" s="7" t="s">
        <v>1755</v>
      </c>
      <c r="L497" s="7" t="s">
        <v>1756</v>
      </c>
      <c r="M497" s="9">
        <v>44328</v>
      </c>
      <c r="N497" s="9">
        <v>45423</v>
      </c>
      <c r="O497" s="10" t="s">
        <v>1757</v>
      </c>
      <c r="P497" s="7" t="s">
        <v>1758</v>
      </c>
      <c r="Q497" s="11" t="s">
        <v>1759</v>
      </c>
    </row>
    <row r="498" spans="1:17" ht="29">
      <c r="A498" s="1">
        <v>497</v>
      </c>
      <c r="B498" s="15">
        <v>33000</v>
      </c>
      <c r="C498" s="15" t="s">
        <v>3</v>
      </c>
      <c r="D498" s="15" t="s">
        <v>1760</v>
      </c>
      <c r="E498" s="15" t="s">
        <v>1761</v>
      </c>
      <c r="F498" s="15">
        <v>30</v>
      </c>
      <c r="G498" s="15">
        <v>6</v>
      </c>
      <c r="H498" s="16">
        <f>F498*1500</f>
        <v>45000</v>
      </c>
      <c r="I498" s="17"/>
      <c r="J498" s="17"/>
      <c r="K498" s="15" t="s">
        <v>7</v>
      </c>
      <c r="L498" s="15" t="s">
        <v>669</v>
      </c>
      <c r="M498" s="18">
        <v>44194</v>
      </c>
      <c r="N498" s="18">
        <v>45288</v>
      </c>
      <c r="O498" s="19" t="s">
        <v>1762</v>
      </c>
      <c r="P498" s="15" t="s">
        <v>1763</v>
      </c>
      <c r="Q498" s="20" t="s">
        <v>703</v>
      </c>
    </row>
    <row r="499" spans="1:17">
      <c r="A499" s="1">
        <v>498</v>
      </c>
      <c r="B499" s="7">
        <v>34434</v>
      </c>
      <c r="C499" s="7" t="s">
        <v>3</v>
      </c>
      <c r="D499" s="7" t="s">
        <v>1764</v>
      </c>
      <c r="E499" s="7" t="s">
        <v>48</v>
      </c>
      <c r="F499" s="7">
        <v>182</v>
      </c>
      <c r="G499" s="7">
        <v>36.4</v>
      </c>
      <c r="H499" s="7"/>
      <c r="I499" s="8">
        <f>F499*1500</f>
        <v>273000</v>
      </c>
      <c r="J499" s="8">
        <v>273000</v>
      </c>
      <c r="K499" s="7" t="s">
        <v>42</v>
      </c>
      <c r="L499" s="7" t="s">
        <v>343</v>
      </c>
      <c r="M499" s="9">
        <v>44372</v>
      </c>
      <c r="N499" s="9">
        <v>45467</v>
      </c>
      <c r="O499" s="10" t="s">
        <v>1765</v>
      </c>
      <c r="P499" s="7" t="s">
        <v>1766</v>
      </c>
      <c r="Q499" s="11" t="s">
        <v>437</v>
      </c>
    </row>
    <row r="500" spans="1:17">
      <c r="A500" s="1">
        <v>499</v>
      </c>
      <c r="B500" s="7">
        <v>34393</v>
      </c>
      <c r="C500" s="7" t="s">
        <v>3</v>
      </c>
      <c r="D500" s="7" t="s">
        <v>1767</v>
      </c>
      <c r="E500" s="7" t="s">
        <v>1310</v>
      </c>
      <c r="F500" s="7">
        <v>49</v>
      </c>
      <c r="G500" s="7">
        <v>9.8000000000000007</v>
      </c>
      <c r="H500" s="7"/>
      <c r="I500" s="12">
        <v>73500</v>
      </c>
      <c r="J500" s="12">
        <v>73500</v>
      </c>
      <c r="K500" s="7" t="s">
        <v>314</v>
      </c>
      <c r="L500" s="7" t="s">
        <v>1768</v>
      </c>
      <c r="M500" s="9">
        <v>44372</v>
      </c>
      <c r="N500" s="9">
        <v>45467</v>
      </c>
      <c r="O500" s="10" t="s">
        <v>1769</v>
      </c>
      <c r="P500" s="7" t="s">
        <v>1770</v>
      </c>
      <c r="Q500" s="11" t="s">
        <v>578</v>
      </c>
    </row>
    <row r="501" spans="1:17">
      <c r="A501" s="1">
        <v>500</v>
      </c>
      <c r="B501" s="7">
        <v>34443</v>
      </c>
      <c r="C501" s="7" t="s">
        <v>3</v>
      </c>
      <c r="D501" s="7" t="s">
        <v>1767</v>
      </c>
      <c r="E501" s="7" t="s">
        <v>1771</v>
      </c>
      <c r="F501" s="7">
        <v>50</v>
      </c>
      <c r="G501" s="7">
        <v>10</v>
      </c>
      <c r="H501" s="7"/>
      <c r="I501" s="12">
        <v>75000</v>
      </c>
      <c r="J501" s="12">
        <v>75000</v>
      </c>
      <c r="K501" s="7" t="s">
        <v>253</v>
      </c>
      <c r="L501" s="7" t="s">
        <v>1772</v>
      </c>
      <c r="M501" s="9">
        <v>44372</v>
      </c>
      <c r="N501" s="9">
        <v>45467</v>
      </c>
      <c r="O501" s="10" t="s">
        <v>1769</v>
      </c>
      <c r="P501" s="7" t="s">
        <v>1773</v>
      </c>
      <c r="Q501" s="11" t="s">
        <v>578</v>
      </c>
    </row>
    <row r="502" spans="1:17" ht="43.5">
      <c r="A502" s="1">
        <v>501</v>
      </c>
      <c r="B502" s="7">
        <v>35672</v>
      </c>
      <c r="C502" s="7" t="s">
        <v>3</v>
      </c>
      <c r="D502" s="7" t="s">
        <v>1774</v>
      </c>
      <c r="E502" s="7" t="s">
        <v>1775</v>
      </c>
      <c r="F502" s="7">
        <v>288</v>
      </c>
      <c r="G502" s="7">
        <v>57.6</v>
      </c>
      <c r="H502" s="7"/>
      <c r="I502" s="12">
        <v>432000</v>
      </c>
      <c r="J502" s="12"/>
      <c r="K502" s="7" t="s">
        <v>7</v>
      </c>
      <c r="L502" s="7" t="s">
        <v>1776</v>
      </c>
      <c r="M502" s="9">
        <v>44484</v>
      </c>
      <c r="N502" s="9">
        <v>45579</v>
      </c>
      <c r="O502" s="10" t="s">
        <v>1777</v>
      </c>
      <c r="P502" s="7" t="s">
        <v>1778</v>
      </c>
      <c r="Q502" s="11" t="s">
        <v>681</v>
      </c>
    </row>
    <row r="503" spans="1:17">
      <c r="A503" s="1">
        <v>502</v>
      </c>
      <c r="B503" s="7">
        <v>33715</v>
      </c>
      <c r="C503" s="7" t="s">
        <v>3</v>
      </c>
      <c r="D503" s="7" t="s">
        <v>1779</v>
      </c>
      <c r="E503" s="7" t="s">
        <v>28</v>
      </c>
      <c r="F503" s="7">
        <v>160</v>
      </c>
      <c r="G503" s="7">
        <v>32</v>
      </c>
      <c r="H503" s="7"/>
      <c r="I503" s="12">
        <v>240000</v>
      </c>
      <c r="J503" s="12">
        <v>240000</v>
      </c>
      <c r="K503" s="7" t="s">
        <v>282</v>
      </c>
      <c r="L503" s="7" t="s">
        <v>1780</v>
      </c>
      <c r="M503" s="9">
        <v>44420</v>
      </c>
      <c r="N503" s="9">
        <v>45515</v>
      </c>
      <c r="O503" s="10" t="s">
        <v>1781</v>
      </c>
      <c r="P503" s="7" t="s">
        <v>1782</v>
      </c>
      <c r="Q503" s="11" t="s">
        <v>1783</v>
      </c>
    </row>
    <row r="504" spans="1:17" ht="29">
      <c r="A504" s="1">
        <v>503</v>
      </c>
      <c r="B504" s="7">
        <v>33716</v>
      </c>
      <c r="C504" s="7" t="s">
        <v>3</v>
      </c>
      <c r="D504" s="7" t="s">
        <v>1779</v>
      </c>
      <c r="E504" s="7" t="s">
        <v>281</v>
      </c>
      <c r="F504" s="7">
        <v>192</v>
      </c>
      <c r="G504" s="7">
        <v>38.400000000000006</v>
      </c>
      <c r="H504" s="7"/>
      <c r="I504" s="12">
        <v>288000</v>
      </c>
      <c r="J504" s="12">
        <v>288000</v>
      </c>
      <c r="K504" s="7" t="s">
        <v>1784</v>
      </c>
      <c r="L504" s="7" t="s">
        <v>1785</v>
      </c>
      <c r="M504" s="9">
        <v>44420</v>
      </c>
      <c r="N504" s="9">
        <v>45515</v>
      </c>
      <c r="O504" s="10" t="s">
        <v>1781</v>
      </c>
      <c r="P504" s="7" t="s">
        <v>1782</v>
      </c>
      <c r="Q504" s="11" t="s">
        <v>1783</v>
      </c>
    </row>
    <row r="505" spans="1:17">
      <c r="A505" s="1">
        <v>504</v>
      </c>
      <c r="B505" s="7">
        <v>33717</v>
      </c>
      <c r="C505" s="7" t="s">
        <v>3</v>
      </c>
      <c r="D505" s="7" t="s">
        <v>1779</v>
      </c>
      <c r="E505" s="7" t="s">
        <v>281</v>
      </c>
      <c r="F505" s="7">
        <v>196</v>
      </c>
      <c r="G505" s="7">
        <v>39.200000000000003</v>
      </c>
      <c r="H505" s="7"/>
      <c r="I505" s="12">
        <v>294000</v>
      </c>
      <c r="J505" s="12">
        <v>294000</v>
      </c>
      <c r="K505" s="7" t="s">
        <v>282</v>
      </c>
      <c r="L505" s="7" t="s">
        <v>283</v>
      </c>
      <c r="M505" s="9">
        <v>44420</v>
      </c>
      <c r="N505" s="9">
        <v>45515</v>
      </c>
      <c r="O505" s="10" t="s">
        <v>1781</v>
      </c>
      <c r="P505" s="7" t="s">
        <v>1782</v>
      </c>
      <c r="Q505" s="11" t="s">
        <v>1783</v>
      </c>
    </row>
    <row r="506" spans="1:17">
      <c r="A506" s="1">
        <v>505</v>
      </c>
      <c r="B506" s="7">
        <v>33718</v>
      </c>
      <c r="C506" s="7" t="s">
        <v>3</v>
      </c>
      <c r="D506" s="7" t="s">
        <v>1779</v>
      </c>
      <c r="E506" s="7" t="s">
        <v>1786</v>
      </c>
      <c r="F506" s="7">
        <v>144</v>
      </c>
      <c r="G506" s="7">
        <v>28.8</v>
      </c>
      <c r="H506" s="7"/>
      <c r="I506" s="12">
        <v>216000</v>
      </c>
      <c r="J506" s="12">
        <v>216000</v>
      </c>
      <c r="K506" s="7" t="s">
        <v>282</v>
      </c>
      <c r="L506" s="7" t="s">
        <v>1787</v>
      </c>
      <c r="M506" s="9">
        <v>44420</v>
      </c>
      <c r="N506" s="9">
        <v>45515</v>
      </c>
      <c r="O506" s="10" t="s">
        <v>1781</v>
      </c>
      <c r="P506" s="7" t="s">
        <v>1782</v>
      </c>
      <c r="Q506" s="11" t="s">
        <v>1783</v>
      </c>
    </row>
    <row r="507" spans="1:17">
      <c r="A507" s="1">
        <v>506</v>
      </c>
      <c r="B507" s="7">
        <v>33719</v>
      </c>
      <c r="C507" s="7" t="s">
        <v>3</v>
      </c>
      <c r="D507" s="7" t="s">
        <v>1779</v>
      </c>
      <c r="E507" s="7" t="s">
        <v>28</v>
      </c>
      <c r="F507" s="7">
        <v>160</v>
      </c>
      <c r="G507" s="7">
        <v>32</v>
      </c>
      <c r="H507" s="7"/>
      <c r="I507" s="12">
        <v>240000</v>
      </c>
      <c r="J507" s="12">
        <v>240000</v>
      </c>
      <c r="K507" s="7" t="s">
        <v>282</v>
      </c>
      <c r="L507" s="7" t="s">
        <v>1787</v>
      </c>
      <c r="M507" s="9">
        <v>44420</v>
      </c>
      <c r="N507" s="9">
        <v>45515</v>
      </c>
      <c r="O507" s="10" t="s">
        <v>1781</v>
      </c>
      <c r="P507" s="7" t="s">
        <v>1782</v>
      </c>
      <c r="Q507" s="11" t="s">
        <v>1783</v>
      </c>
    </row>
    <row r="508" spans="1:17">
      <c r="A508" s="1">
        <v>507</v>
      </c>
      <c r="B508" s="7">
        <v>33720</v>
      </c>
      <c r="C508" s="7" t="s">
        <v>3</v>
      </c>
      <c r="D508" s="7" t="s">
        <v>1779</v>
      </c>
      <c r="E508" s="7" t="s">
        <v>28</v>
      </c>
      <c r="F508" s="7">
        <v>160</v>
      </c>
      <c r="G508" s="7">
        <v>32</v>
      </c>
      <c r="H508" s="7"/>
      <c r="I508" s="12">
        <v>240000</v>
      </c>
      <c r="J508" s="12">
        <v>240000</v>
      </c>
      <c r="K508" s="7" t="s">
        <v>282</v>
      </c>
      <c r="L508" s="7" t="s">
        <v>1787</v>
      </c>
      <c r="M508" s="9">
        <v>44420</v>
      </c>
      <c r="N508" s="9">
        <v>45515</v>
      </c>
      <c r="O508" s="10" t="s">
        <v>1781</v>
      </c>
      <c r="P508" s="7" t="s">
        <v>1782</v>
      </c>
      <c r="Q508" s="11" t="s">
        <v>1783</v>
      </c>
    </row>
    <row r="509" spans="1:17">
      <c r="A509" s="1">
        <v>508</v>
      </c>
      <c r="B509" s="7">
        <v>33721</v>
      </c>
      <c r="C509" s="7" t="s">
        <v>3</v>
      </c>
      <c r="D509" s="7" t="s">
        <v>1779</v>
      </c>
      <c r="E509" s="7" t="s">
        <v>1786</v>
      </c>
      <c r="F509" s="7">
        <v>135</v>
      </c>
      <c r="G509" s="7">
        <v>27</v>
      </c>
      <c r="H509" s="7"/>
      <c r="I509" s="12">
        <v>202500</v>
      </c>
      <c r="J509" s="12">
        <v>202500</v>
      </c>
      <c r="K509" s="7" t="s">
        <v>282</v>
      </c>
      <c r="L509" s="7" t="s">
        <v>1787</v>
      </c>
      <c r="M509" s="9">
        <v>44420</v>
      </c>
      <c r="N509" s="9">
        <v>45515</v>
      </c>
      <c r="O509" s="10" t="s">
        <v>1781</v>
      </c>
      <c r="P509" s="7" t="s">
        <v>1782</v>
      </c>
      <c r="Q509" s="11" t="s">
        <v>1783</v>
      </c>
    </row>
    <row r="510" spans="1:17">
      <c r="A510" s="1">
        <v>509</v>
      </c>
      <c r="B510" s="7">
        <v>33722</v>
      </c>
      <c r="C510" s="7" t="s">
        <v>3</v>
      </c>
      <c r="D510" s="7" t="s">
        <v>1779</v>
      </c>
      <c r="E510" s="7" t="s">
        <v>288</v>
      </c>
      <c r="F510" s="7">
        <v>176</v>
      </c>
      <c r="G510" s="7">
        <v>35.200000000000003</v>
      </c>
      <c r="H510" s="7"/>
      <c r="I510" s="12">
        <v>264000</v>
      </c>
      <c r="J510" s="12">
        <v>264000</v>
      </c>
      <c r="K510" s="7" t="s">
        <v>282</v>
      </c>
      <c r="L510" s="7" t="s">
        <v>283</v>
      </c>
      <c r="M510" s="9">
        <v>44420</v>
      </c>
      <c r="N510" s="9">
        <v>45515</v>
      </c>
      <c r="O510" s="10" t="s">
        <v>1781</v>
      </c>
      <c r="P510" s="7" t="s">
        <v>1782</v>
      </c>
      <c r="Q510" s="11" t="s">
        <v>1783</v>
      </c>
    </row>
    <row r="511" spans="1:17" ht="29">
      <c r="A511" s="1">
        <v>510</v>
      </c>
      <c r="B511" s="7">
        <v>32595</v>
      </c>
      <c r="C511" s="7" t="s">
        <v>3</v>
      </c>
      <c r="D511" s="7" t="s">
        <v>1788</v>
      </c>
      <c r="E511" s="7" t="s">
        <v>220</v>
      </c>
      <c r="F511" s="7">
        <v>96</v>
      </c>
      <c r="G511" s="7">
        <v>19.200000000000003</v>
      </c>
      <c r="H511" s="7"/>
      <c r="I511" s="12">
        <v>144000</v>
      </c>
      <c r="J511" s="12">
        <v>144000</v>
      </c>
      <c r="K511" s="7" t="s">
        <v>209</v>
      </c>
      <c r="L511" s="7" t="s">
        <v>434</v>
      </c>
      <c r="M511" s="9">
        <v>44246</v>
      </c>
      <c r="N511" s="9">
        <v>45340</v>
      </c>
      <c r="O511" s="10" t="s">
        <v>1789</v>
      </c>
      <c r="P511" s="7" t="s">
        <v>1790</v>
      </c>
      <c r="Q511" s="11" t="s">
        <v>825</v>
      </c>
    </row>
    <row r="512" spans="1:17">
      <c r="A512" s="1">
        <v>511</v>
      </c>
      <c r="B512" s="7">
        <v>27496</v>
      </c>
      <c r="C512" s="7" t="s">
        <v>3</v>
      </c>
      <c r="D512" s="7" t="s">
        <v>1791</v>
      </c>
      <c r="E512" s="7" t="s">
        <v>48</v>
      </c>
      <c r="F512" s="7">
        <v>854</v>
      </c>
      <c r="G512" s="7">
        <v>170.8</v>
      </c>
      <c r="H512" s="12">
        <v>1708000</v>
      </c>
      <c r="I512" s="12">
        <v>1708000</v>
      </c>
      <c r="J512" s="12">
        <v>1708000</v>
      </c>
      <c r="K512" s="7" t="s">
        <v>8</v>
      </c>
      <c r="L512" s="7" t="s">
        <v>1792</v>
      </c>
      <c r="M512" s="9">
        <v>43259</v>
      </c>
      <c r="N512" s="9">
        <v>45084</v>
      </c>
      <c r="O512" s="10" t="s">
        <v>1793</v>
      </c>
      <c r="P512" s="7" t="s">
        <v>1794</v>
      </c>
      <c r="Q512" s="11" t="s">
        <v>1795</v>
      </c>
    </row>
    <row r="513" spans="1:17">
      <c r="A513" s="1">
        <v>512</v>
      </c>
      <c r="B513" s="7">
        <v>22836</v>
      </c>
      <c r="C513" s="7" t="s">
        <v>3</v>
      </c>
      <c r="D513" s="7" t="s">
        <v>1796</v>
      </c>
      <c r="E513" s="7" t="s">
        <v>156</v>
      </c>
      <c r="F513" s="7">
        <v>130</v>
      </c>
      <c r="G513" s="7">
        <v>26</v>
      </c>
      <c r="H513" s="7"/>
      <c r="I513" s="12">
        <v>260000</v>
      </c>
      <c r="J513" s="12">
        <v>260000</v>
      </c>
      <c r="K513" s="7" t="s">
        <v>7</v>
      </c>
      <c r="L513" s="7" t="s">
        <v>1118</v>
      </c>
      <c r="M513" s="9">
        <v>42502</v>
      </c>
      <c r="N513" s="9">
        <v>45057</v>
      </c>
      <c r="O513" s="10" t="s">
        <v>1797</v>
      </c>
      <c r="P513" s="7" t="s">
        <v>1798</v>
      </c>
      <c r="Q513" s="11" t="s">
        <v>1799</v>
      </c>
    </row>
    <row r="514" spans="1:17" ht="29">
      <c r="A514" s="1">
        <v>513</v>
      </c>
      <c r="B514" s="7">
        <v>27042</v>
      </c>
      <c r="C514" s="7" t="s">
        <v>3</v>
      </c>
      <c r="D514" s="7" t="s">
        <v>1800</v>
      </c>
      <c r="E514" s="7" t="s">
        <v>156</v>
      </c>
      <c r="F514" s="7">
        <v>94</v>
      </c>
      <c r="G514" s="7">
        <v>18.8</v>
      </c>
      <c r="H514" s="12">
        <v>141000</v>
      </c>
      <c r="I514" s="12">
        <v>141000</v>
      </c>
      <c r="J514" s="12">
        <v>141000</v>
      </c>
      <c r="K514" s="7" t="s">
        <v>1037</v>
      </c>
      <c r="L514" s="7" t="s">
        <v>1801</v>
      </c>
      <c r="M514" s="9">
        <v>43214</v>
      </c>
      <c r="N514" s="9">
        <v>45039</v>
      </c>
      <c r="O514" s="10" t="s">
        <v>1802</v>
      </c>
      <c r="P514" s="7" t="s">
        <v>1803</v>
      </c>
      <c r="Q514" s="11" t="s">
        <v>1804</v>
      </c>
    </row>
    <row r="515" spans="1:17" ht="29">
      <c r="A515" s="1">
        <v>514</v>
      </c>
      <c r="B515" s="7">
        <v>35096</v>
      </c>
      <c r="C515" s="7" t="s">
        <v>3</v>
      </c>
      <c r="D515" s="7" t="s">
        <v>1805</v>
      </c>
      <c r="E515" s="7" t="s">
        <v>220</v>
      </c>
      <c r="F515" s="7">
        <v>64</v>
      </c>
      <c r="G515" s="7">
        <v>12.8</v>
      </c>
      <c r="H515" s="7"/>
      <c r="I515" s="12">
        <v>96000</v>
      </c>
      <c r="J515" s="12">
        <v>96000</v>
      </c>
      <c r="K515" s="7" t="s">
        <v>244</v>
      </c>
      <c r="L515" s="7" t="s">
        <v>245</v>
      </c>
      <c r="M515" s="9">
        <v>44420</v>
      </c>
      <c r="N515" s="9">
        <v>45515</v>
      </c>
      <c r="O515" s="10" t="s">
        <v>1806</v>
      </c>
      <c r="P515" s="7" t="s">
        <v>1807</v>
      </c>
      <c r="Q515" s="11" t="s">
        <v>646</v>
      </c>
    </row>
    <row r="516" spans="1:17" ht="29">
      <c r="A516" s="1">
        <v>515</v>
      </c>
      <c r="B516" s="7">
        <v>33706</v>
      </c>
      <c r="C516" s="7" t="s">
        <v>3</v>
      </c>
      <c r="D516" s="13" t="s">
        <v>1808</v>
      </c>
      <c r="E516" s="7" t="s">
        <v>48</v>
      </c>
      <c r="F516" s="7">
        <v>165</v>
      </c>
      <c r="G516" s="7">
        <v>34.65</v>
      </c>
      <c r="H516" s="7"/>
      <c r="I516" s="12">
        <v>247500</v>
      </c>
      <c r="J516" s="12">
        <v>247500</v>
      </c>
      <c r="K516" s="7" t="s">
        <v>1809</v>
      </c>
      <c r="L516" s="7" t="s">
        <v>1810</v>
      </c>
      <c r="M516" s="13">
        <v>44334</v>
      </c>
      <c r="N516" s="13">
        <v>45429</v>
      </c>
      <c r="O516" s="10" t="s">
        <v>1811</v>
      </c>
      <c r="P516" s="7"/>
      <c r="Q516" s="7">
        <v>64937227</v>
      </c>
    </row>
    <row r="517" spans="1:17" ht="29">
      <c r="A517" s="1">
        <v>516</v>
      </c>
      <c r="B517" s="7">
        <v>31279</v>
      </c>
      <c r="C517" s="7" t="s">
        <v>3</v>
      </c>
      <c r="D517" s="7" t="s">
        <v>1812</v>
      </c>
      <c r="E517" s="7" t="s">
        <v>1813</v>
      </c>
      <c r="F517" s="7">
        <v>45</v>
      </c>
      <c r="G517" s="7">
        <v>9</v>
      </c>
      <c r="H517" s="7"/>
      <c r="I517" s="12">
        <v>67500</v>
      </c>
      <c r="J517" s="12">
        <v>67500</v>
      </c>
      <c r="K517" s="7" t="s">
        <v>314</v>
      </c>
      <c r="L517" s="7" t="s">
        <v>1499</v>
      </c>
      <c r="M517" s="9">
        <v>44033</v>
      </c>
      <c r="N517" s="9">
        <v>45127</v>
      </c>
      <c r="O517" s="10" t="s">
        <v>1814</v>
      </c>
      <c r="P517" s="7" t="s">
        <v>1815</v>
      </c>
      <c r="Q517" s="11" t="s">
        <v>1816</v>
      </c>
    </row>
    <row r="518" spans="1:17" ht="29">
      <c r="A518" s="1">
        <v>517</v>
      </c>
      <c r="B518" s="7">
        <v>32850</v>
      </c>
      <c r="C518" s="7" t="s">
        <v>3</v>
      </c>
      <c r="D518" s="7" t="s">
        <v>1817</v>
      </c>
      <c r="E518" s="7" t="s">
        <v>48</v>
      </c>
      <c r="F518" s="7">
        <v>110</v>
      </c>
      <c r="G518" s="7">
        <v>22</v>
      </c>
      <c r="H518" s="12">
        <v>165000</v>
      </c>
      <c r="I518" s="12">
        <v>165000</v>
      </c>
      <c r="J518" s="12"/>
      <c r="K518" s="7" t="s">
        <v>8</v>
      </c>
      <c r="L518" s="7" t="s">
        <v>292</v>
      </c>
      <c r="M518" s="9">
        <v>44148</v>
      </c>
      <c r="N518" s="9">
        <v>45242</v>
      </c>
      <c r="O518" s="10" t="s">
        <v>1818</v>
      </c>
      <c r="P518" s="7" t="s">
        <v>1819</v>
      </c>
      <c r="Q518" s="11" t="s">
        <v>1361</v>
      </c>
    </row>
    <row r="519" spans="1:17" ht="29">
      <c r="A519" s="1">
        <v>518</v>
      </c>
      <c r="B519" s="7">
        <v>34826</v>
      </c>
      <c r="C519" s="7" t="s">
        <v>3</v>
      </c>
      <c r="D519" s="7" t="s">
        <v>1820</v>
      </c>
      <c r="E519" s="7" t="s">
        <v>1821</v>
      </c>
      <c r="F519" s="7">
        <v>64</v>
      </c>
      <c r="G519" s="7">
        <v>12.8</v>
      </c>
      <c r="H519" s="7"/>
      <c r="I519" s="12">
        <v>96000</v>
      </c>
      <c r="J519" s="12">
        <v>96000</v>
      </c>
      <c r="K519" s="7" t="s">
        <v>56</v>
      </c>
      <c r="L519" s="7" t="s">
        <v>897</v>
      </c>
      <c r="M519" s="9">
        <v>44390</v>
      </c>
      <c r="N519" s="9">
        <v>45485</v>
      </c>
      <c r="O519" s="10" t="s">
        <v>1822</v>
      </c>
      <c r="P519" s="7" t="s">
        <v>1155</v>
      </c>
      <c r="Q519" s="11" t="s">
        <v>328</v>
      </c>
    </row>
    <row r="520" spans="1:17" ht="29">
      <c r="A520" s="1">
        <v>519</v>
      </c>
      <c r="B520" s="7">
        <v>22940</v>
      </c>
      <c r="C520" s="7" t="s">
        <v>3</v>
      </c>
      <c r="D520" s="7" t="s">
        <v>1823</v>
      </c>
      <c r="E520" s="7" t="s">
        <v>48</v>
      </c>
      <c r="F520" s="7">
        <v>71</v>
      </c>
      <c r="G520" s="7">
        <v>14.200000000000001</v>
      </c>
      <c r="H520" s="12">
        <v>106500</v>
      </c>
      <c r="I520" s="12">
        <v>106500</v>
      </c>
      <c r="J520" s="12">
        <v>106500</v>
      </c>
      <c r="K520" s="7" t="s">
        <v>1784</v>
      </c>
      <c r="L520" s="7" t="s">
        <v>1824</v>
      </c>
      <c r="M520" s="9" t="s">
        <v>1</v>
      </c>
      <c r="N520" s="9">
        <v>45147</v>
      </c>
      <c r="O520" s="10" t="s">
        <v>1825</v>
      </c>
      <c r="P520" s="7" t="s">
        <v>1826</v>
      </c>
      <c r="Q520" s="11" t="s">
        <v>187</v>
      </c>
    </row>
    <row r="521" spans="1:17" ht="29">
      <c r="A521" s="1">
        <v>520</v>
      </c>
      <c r="B521" s="7">
        <v>35940</v>
      </c>
      <c r="C521" s="7" t="s">
        <v>3</v>
      </c>
      <c r="D521" s="9" t="s">
        <v>1827</v>
      </c>
      <c r="E521" s="7" t="s">
        <v>48</v>
      </c>
      <c r="F521" s="7">
        <v>15</v>
      </c>
      <c r="G521" s="7">
        <v>4.43</v>
      </c>
      <c r="H521" s="7"/>
      <c r="I521" s="8">
        <f>F521*1500</f>
        <v>22500</v>
      </c>
      <c r="J521" s="8"/>
      <c r="K521" s="7" t="s">
        <v>8</v>
      </c>
      <c r="L521" s="7" t="s">
        <v>1828</v>
      </c>
      <c r="M521" s="9">
        <v>44516</v>
      </c>
      <c r="N521" s="9">
        <v>45608</v>
      </c>
      <c r="O521" s="10" t="s">
        <v>1731</v>
      </c>
      <c r="P521" s="7"/>
      <c r="Q521" s="7"/>
    </row>
    <row r="522" spans="1:17" ht="29">
      <c r="A522" s="1">
        <v>521</v>
      </c>
      <c r="B522" s="7">
        <v>34625</v>
      </c>
      <c r="C522" s="7" t="s">
        <v>3</v>
      </c>
      <c r="D522" s="7" t="s">
        <v>1829</v>
      </c>
      <c r="E522" s="7" t="s">
        <v>1830</v>
      </c>
      <c r="F522" s="7">
        <v>11</v>
      </c>
      <c r="G522" s="7">
        <v>2.2000000000000002</v>
      </c>
      <c r="H522" s="7"/>
      <c r="I522" s="12">
        <v>200000</v>
      </c>
      <c r="J522" s="12">
        <v>200000</v>
      </c>
      <c r="K522" s="7" t="s">
        <v>6</v>
      </c>
      <c r="L522" s="7" t="s">
        <v>1831</v>
      </c>
      <c r="M522" s="9">
        <v>44347</v>
      </c>
      <c r="N522" s="9">
        <v>45442</v>
      </c>
      <c r="O522" s="10" t="s">
        <v>1832</v>
      </c>
      <c r="P522" s="7" t="s">
        <v>1833</v>
      </c>
      <c r="Q522" s="11" t="s">
        <v>1834</v>
      </c>
    </row>
    <row r="523" spans="1:17" ht="29">
      <c r="A523" s="1">
        <v>522</v>
      </c>
      <c r="B523" s="7">
        <v>34586</v>
      </c>
      <c r="C523" s="7" t="s">
        <v>3</v>
      </c>
      <c r="D523" s="7" t="s">
        <v>1835</v>
      </c>
      <c r="E523" s="7" t="s">
        <v>48</v>
      </c>
      <c r="F523" s="7">
        <v>146</v>
      </c>
      <c r="G523" s="7">
        <v>29.200000000000003</v>
      </c>
      <c r="H523" s="7"/>
      <c r="I523" s="12">
        <v>219000</v>
      </c>
      <c r="J523" s="12">
        <v>219000</v>
      </c>
      <c r="K523" s="7" t="s">
        <v>8</v>
      </c>
      <c r="L523" s="7" t="s">
        <v>195</v>
      </c>
      <c r="M523" s="9">
        <v>44358</v>
      </c>
      <c r="N523" s="9">
        <v>45453</v>
      </c>
      <c r="O523" s="10" t="s">
        <v>1836</v>
      </c>
      <c r="P523" s="7" t="s">
        <v>1837</v>
      </c>
      <c r="Q523" s="11" t="s">
        <v>1165</v>
      </c>
    </row>
    <row r="524" spans="1:17" ht="29">
      <c r="A524" s="1">
        <v>523</v>
      </c>
      <c r="B524" s="7">
        <v>34587</v>
      </c>
      <c r="C524" s="7" t="s">
        <v>3</v>
      </c>
      <c r="D524" s="7" t="s">
        <v>1835</v>
      </c>
      <c r="E524" s="7" t="s">
        <v>48</v>
      </c>
      <c r="F524" s="7">
        <v>210</v>
      </c>
      <c r="G524" s="7">
        <v>42</v>
      </c>
      <c r="H524" s="7"/>
      <c r="I524" s="12">
        <v>315000</v>
      </c>
      <c r="J524" s="12">
        <v>315000</v>
      </c>
      <c r="K524" s="7" t="s">
        <v>8</v>
      </c>
      <c r="L524" s="7" t="s">
        <v>195</v>
      </c>
      <c r="M524" s="9">
        <v>44358</v>
      </c>
      <c r="N524" s="9">
        <v>45453</v>
      </c>
      <c r="O524" s="10" t="s">
        <v>1836</v>
      </c>
      <c r="P524" s="7" t="s">
        <v>1837</v>
      </c>
      <c r="Q524" s="11" t="s">
        <v>1165</v>
      </c>
    </row>
    <row r="525" spans="1:17" ht="29">
      <c r="A525" s="1">
        <v>524</v>
      </c>
      <c r="B525" s="7">
        <v>34650</v>
      </c>
      <c r="C525" s="7" t="s">
        <v>3</v>
      </c>
      <c r="D525" s="7" t="s">
        <v>1835</v>
      </c>
      <c r="E525" s="7" t="s">
        <v>288</v>
      </c>
      <c r="F525" s="7">
        <v>440</v>
      </c>
      <c r="G525" s="7">
        <v>88</v>
      </c>
      <c r="H525" s="7"/>
      <c r="I525" s="12">
        <v>660000</v>
      </c>
      <c r="J525" s="12">
        <v>660000</v>
      </c>
      <c r="K525" s="7" t="s">
        <v>8</v>
      </c>
      <c r="L525" s="7" t="s">
        <v>195</v>
      </c>
      <c r="M525" s="9">
        <v>44358</v>
      </c>
      <c r="N525" s="9">
        <v>45453</v>
      </c>
      <c r="O525" s="10" t="s">
        <v>1836</v>
      </c>
      <c r="P525" s="7" t="s">
        <v>1837</v>
      </c>
      <c r="Q525" s="11" t="s">
        <v>1838</v>
      </c>
    </row>
    <row r="526" spans="1:17" ht="29">
      <c r="A526" s="1">
        <v>525</v>
      </c>
      <c r="B526" s="7">
        <v>35042</v>
      </c>
      <c r="C526" s="7" t="s">
        <v>3</v>
      </c>
      <c r="D526" s="7" t="s">
        <v>1835</v>
      </c>
      <c r="E526" s="7" t="s">
        <v>48</v>
      </c>
      <c r="F526" s="7">
        <v>117</v>
      </c>
      <c r="G526" s="7">
        <v>23.400000000000002</v>
      </c>
      <c r="H526" s="7"/>
      <c r="I526" s="12">
        <v>175500</v>
      </c>
      <c r="J526" s="12">
        <v>175500</v>
      </c>
      <c r="K526" s="7" t="s">
        <v>8</v>
      </c>
      <c r="L526" s="7" t="s">
        <v>195</v>
      </c>
      <c r="M526" s="9">
        <v>44434</v>
      </c>
      <c r="N526" s="9">
        <v>45529</v>
      </c>
      <c r="O526" s="10" t="s">
        <v>1836</v>
      </c>
      <c r="P526" s="7" t="s">
        <v>1837</v>
      </c>
      <c r="Q526" s="11" t="s">
        <v>140</v>
      </c>
    </row>
    <row r="527" spans="1:17" ht="29">
      <c r="A527" s="1">
        <v>526</v>
      </c>
      <c r="B527" s="7">
        <v>34820</v>
      </c>
      <c r="C527" s="7" t="s">
        <v>3</v>
      </c>
      <c r="D527" s="7" t="s">
        <v>1839</v>
      </c>
      <c r="E527" s="7" t="s">
        <v>1840</v>
      </c>
      <c r="F527" s="7">
        <v>100</v>
      </c>
      <c r="G527" s="7">
        <v>20</v>
      </c>
      <c r="H527" s="7"/>
      <c r="I527" s="12">
        <v>150000</v>
      </c>
      <c r="J527" s="12">
        <v>150000</v>
      </c>
      <c r="K527" s="7" t="s">
        <v>49</v>
      </c>
      <c r="L527" s="7" t="s">
        <v>1485</v>
      </c>
      <c r="M527" s="9">
        <v>44390</v>
      </c>
      <c r="N527" s="9">
        <v>45485</v>
      </c>
      <c r="O527" s="10" t="s">
        <v>1841</v>
      </c>
      <c r="P527" s="7" t="s">
        <v>1842</v>
      </c>
      <c r="Q527" s="11" t="s">
        <v>1477</v>
      </c>
    </row>
    <row r="528" spans="1:17" ht="29">
      <c r="A528" s="1">
        <v>527</v>
      </c>
      <c r="B528" s="7">
        <v>33860</v>
      </c>
      <c r="C528" s="7" t="s">
        <v>3</v>
      </c>
      <c r="D528" s="7" t="s">
        <v>1843</v>
      </c>
      <c r="E528" s="7" t="s">
        <v>281</v>
      </c>
      <c r="F528" s="7">
        <v>66</v>
      </c>
      <c r="G528" s="7">
        <v>13.200000000000001</v>
      </c>
      <c r="H528" s="7"/>
      <c r="I528" s="12">
        <v>99000</v>
      </c>
      <c r="J528" s="12">
        <v>99000</v>
      </c>
      <c r="K528" s="7" t="s">
        <v>8</v>
      </c>
      <c r="L528" s="7" t="s">
        <v>292</v>
      </c>
      <c r="M528" s="9">
        <v>44294</v>
      </c>
      <c r="N528" s="9">
        <v>45389</v>
      </c>
      <c r="O528" s="10" t="s">
        <v>1844</v>
      </c>
      <c r="P528" s="7" t="s">
        <v>1845</v>
      </c>
      <c r="Q528" s="11" t="s">
        <v>1305</v>
      </c>
    </row>
    <row r="529" spans="1:17">
      <c r="A529" s="1">
        <v>528</v>
      </c>
      <c r="B529" s="7">
        <v>35461</v>
      </c>
      <c r="C529" s="7" t="s">
        <v>3</v>
      </c>
      <c r="D529" s="7" t="s">
        <v>1846</v>
      </c>
      <c r="E529" s="7" t="s">
        <v>1847</v>
      </c>
      <c r="F529" s="7">
        <v>75</v>
      </c>
      <c r="G529" s="7">
        <v>15</v>
      </c>
      <c r="H529" s="7"/>
      <c r="I529" s="12">
        <v>112500</v>
      </c>
      <c r="J529" s="12">
        <v>112500</v>
      </c>
      <c r="K529" s="7" t="s">
        <v>56</v>
      </c>
      <c r="L529" s="7" t="s">
        <v>9</v>
      </c>
      <c r="M529" s="9">
        <v>44449</v>
      </c>
      <c r="N529" s="9">
        <v>45544</v>
      </c>
      <c r="O529" s="10" t="s">
        <v>1848</v>
      </c>
      <c r="P529" s="7" t="s">
        <v>1849</v>
      </c>
      <c r="Q529" s="11" t="s">
        <v>1850</v>
      </c>
    </row>
    <row r="530" spans="1:17" ht="29">
      <c r="A530" s="1">
        <v>529</v>
      </c>
      <c r="B530" s="7">
        <v>33946</v>
      </c>
      <c r="C530" s="7" t="s">
        <v>0</v>
      </c>
      <c r="D530" s="7" t="s">
        <v>1851</v>
      </c>
      <c r="E530" s="7" t="s">
        <v>1683</v>
      </c>
      <c r="F530" s="7">
        <v>53</v>
      </c>
      <c r="G530" s="7">
        <v>10.600000000000001</v>
      </c>
      <c r="H530" s="7"/>
      <c r="I530" s="12">
        <v>5300000</v>
      </c>
      <c r="J530" s="12"/>
      <c r="K530" s="7" t="s">
        <v>42</v>
      </c>
      <c r="L530" s="7" t="s">
        <v>394</v>
      </c>
      <c r="M530" s="9">
        <v>44505</v>
      </c>
      <c r="N530" s="9">
        <v>53635</v>
      </c>
      <c r="O530" s="10" t="s">
        <v>1852</v>
      </c>
      <c r="P530" s="7" t="s">
        <v>773</v>
      </c>
      <c r="Q530" s="11" t="s">
        <v>1853</v>
      </c>
    </row>
    <row r="531" spans="1:17">
      <c r="A531" s="1">
        <v>530</v>
      </c>
      <c r="B531" s="7">
        <v>17635</v>
      </c>
      <c r="C531" s="7" t="s">
        <v>0</v>
      </c>
      <c r="D531" s="7" t="s">
        <v>1854</v>
      </c>
      <c r="E531" s="7" t="s">
        <v>1855</v>
      </c>
      <c r="F531" s="7">
        <v>40</v>
      </c>
      <c r="G531" s="7">
        <v>8</v>
      </c>
      <c r="H531" s="7"/>
      <c r="I531" s="12">
        <v>4000000</v>
      </c>
      <c r="J531" s="12">
        <v>4000000</v>
      </c>
      <c r="K531" s="7" t="s">
        <v>244</v>
      </c>
      <c r="L531" s="7" t="s">
        <v>513</v>
      </c>
      <c r="M531" s="9">
        <v>42503</v>
      </c>
      <c r="N531" s="9">
        <v>51633</v>
      </c>
      <c r="O531" s="10" t="s">
        <v>1856</v>
      </c>
      <c r="P531" s="7" t="s">
        <v>768</v>
      </c>
      <c r="Q531" s="11" t="s">
        <v>1857</v>
      </c>
    </row>
    <row r="532" spans="1:17" ht="29">
      <c r="A532" s="1">
        <v>531</v>
      </c>
      <c r="B532" s="7">
        <v>32970</v>
      </c>
      <c r="C532" s="7" t="s">
        <v>0</v>
      </c>
      <c r="D532" s="7" t="s">
        <v>329</v>
      </c>
      <c r="E532" s="7" t="s">
        <v>337</v>
      </c>
      <c r="F532" s="7">
        <v>56</v>
      </c>
      <c r="G532" s="7">
        <v>11.200000000000001</v>
      </c>
      <c r="H532" s="7"/>
      <c r="I532" s="12">
        <v>5600000</v>
      </c>
      <c r="J532" s="12">
        <v>5600000</v>
      </c>
      <c r="K532" s="7" t="s">
        <v>42</v>
      </c>
      <c r="L532" s="7" t="s">
        <v>336</v>
      </c>
      <c r="M532" s="9">
        <v>44224</v>
      </c>
      <c r="N532" s="9">
        <v>53354</v>
      </c>
      <c r="O532" s="10" t="s">
        <v>331</v>
      </c>
      <c r="P532" s="7" t="s">
        <v>1077</v>
      </c>
      <c r="Q532" s="11" t="s">
        <v>324</v>
      </c>
    </row>
    <row r="533" spans="1:17" ht="29">
      <c r="A533" s="1">
        <v>532</v>
      </c>
      <c r="B533" s="7">
        <v>32971</v>
      </c>
      <c r="C533" s="7" t="s">
        <v>0</v>
      </c>
      <c r="D533" s="7" t="s">
        <v>329</v>
      </c>
      <c r="E533" s="7" t="s">
        <v>28</v>
      </c>
      <c r="F533" s="7">
        <v>28</v>
      </c>
      <c r="G533" s="7">
        <v>5.6000000000000005</v>
      </c>
      <c r="H533" s="7"/>
      <c r="I533" s="12">
        <v>2800000</v>
      </c>
      <c r="J533" s="12">
        <v>2800000</v>
      </c>
      <c r="K533" s="7" t="s">
        <v>42</v>
      </c>
      <c r="L533" s="7" t="s">
        <v>330</v>
      </c>
      <c r="M533" s="9">
        <v>44224</v>
      </c>
      <c r="N533" s="9">
        <v>53354</v>
      </c>
      <c r="O533" s="10" t="s">
        <v>331</v>
      </c>
      <c r="P533" s="7" t="s">
        <v>1077</v>
      </c>
      <c r="Q533" s="11" t="s">
        <v>324</v>
      </c>
    </row>
    <row r="534" spans="1:17" ht="29">
      <c r="A534" s="1">
        <v>533</v>
      </c>
      <c r="B534" s="7">
        <v>32972</v>
      </c>
      <c r="C534" s="7" t="s">
        <v>0</v>
      </c>
      <c r="D534" s="7" t="s">
        <v>329</v>
      </c>
      <c r="E534" s="7" t="s">
        <v>28</v>
      </c>
      <c r="F534" s="7">
        <v>22</v>
      </c>
      <c r="G534" s="7">
        <v>4.4000000000000004</v>
      </c>
      <c r="H534" s="7"/>
      <c r="I534" s="12">
        <v>2200000</v>
      </c>
      <c r="J534" s="12">
        <v>2200000</v>
      </c>
      <c r="K534" s="7" t="s">
        <v>42</v>
      </c>
      <c r="L534" s="7" t="s">
        <v>330</v>
      </c>
      <c r="M534" s="9">
        <v>44224</v>
      </c>
      <c r="N534" s="9">
        <v>53354</v>
      </c>
      <c r="O534" s="10" t="s">
        <v>331</v>
      </c>
      <c r="P534" s="7" t="s">
        <v>1077</v>
      </c>
      <c r="Q534" s="11" t="s">
        <v>324</v>
      </c>
    </row>
    <row r="535" spans="1:17" ht="29">
      <c r="A535" s="1">
        <v>534</v>
      </c>
      <c r="B535" s="7">
        <v>10854</v>
      </c>
      <c r="C535" s="7" t="s">
        <v>0</v>
      </c>
      <c r="D535" s="7" t="s">
        <v>1858</v>
      </c>
      <c r="E535" s="7" t="s">
        <v>1859</v>
      </c>
      <c r="F535" s="7">
        <v>1</v>
      </c>
      <c r="G535" s="7">
        <v>0.2</v>
      </c>
      <c r="H535" s="7"/>
      <c r="I535" s="12">
        <v>100000</v>
      </c>
      <c r="J535" s="12">
        <v>100000</v>
      </c>
      <c r="K535" s="7" t="s">
        <v>564</v>
      </c>
      <c r="L535" s="7" t="s">
        <v>1860</v>
      </c>
      <c r="M535" s="9">
        <v>40667</v>
      </c>
      <c r="N535" s="9">
        <v>49798</v>
      </c>
      <c r="O535" s="10" t="s">
        <v>1861</v>
      </c>
      <c r="P535" s="7" t="s">
        <v>1862</v>
      </c>
      <c r="Q535" s="11" t="s">
        <v>1863</v>
      </c>
    </row>
    <row r="536" spans="1:17" ht="29">
      <c r="A536" s="1">
        <v>535</v>
      </c>
      <c r="B536" s="7">
        <v>17466</v>
      </c>
      <c r="C536" s="7" t="s">
        <v>0</v>
      </c>
      <c r="D536" s="7" t="s">
        <v>1864</v>
      </c>
      <c r="E536" s="7" t="s">
        <v>1865</v>
      </c>
      <c r="F536" s="7">
        <v>168</v>
      </c>
      <c r="G536" s="7">
        <v>33.6</v>
      </c>
      <c r="H536" s="12">
        <v>16800000</v>
      </c>
      <c r="I536" s="12">
        <v>16800000</v>
      </c>
      <c r="J536" s="12">
        <v>16800000</v>
      </c>
      <c r="K536" s="7" t="s">
        <v>227</v>
      </c>
      <c r="L536" s="7" t="s">
        <v>1866</v>
      </c>
      <c r="M536" s="9">
        <v>41796</v>
      </c>
      <c r="N536" s="9">
        <v>50926</v>
      </c>
      <c r="O536" s="10" t="s">
        <v>1867</v>
      </c>
      <c r="P536" s="7" t="s">
        <v>1868</v>
      </c>
      <c r="Q536" s="11" t="s">
        <v>1869</v>
      </c>
    </row>
    <row r="537" spans="1:17" ht="29">
      <c r="A537" s="1">
        <v>536</v>
      </c>
      <c r="B537" s="7">
        <v>17469</v>
      </c>
      <c r="C537" s="7" t="s">
        <v>0</v>
      </c>
      <c r="D537" s="7" t="s">
        <v>1864</v>
      </c>
      <c r="E537" s="7" t="s">
        <v>1870</v>
      </c>
      <c r="F537" s="7">
        <v>204</v>
      </c>
      <c r="G537" s="7">
        <v>40.800000000000004</v>
      </c>
      <c r="H537" s="12">
        <v>20400000</v>
      </c>
      <c r="I537" s="12">
        <v>20400000</v>
      </c>
      <c r="J537" s="12">
        <v>20400000</v>
      </c>
      <c r="K537" s="7" t="s">
        <v>227</v>
      </c>
      <c r="L537" s="7" t="s">
        <v>1871</v>
      </c>
      <c r="M537" s="9">
        <v>41796</v>
      </c>
      <c r="N537" s="9">
        <v>50926</v>
      </c>
      <c r="O537" s="10" t="s">
        <v>1867</v>
      </c>
      <c r="P537" s="7" t="s">
        <v>1868</v>
      </c>
      <c r="Q537" s="11" t="s">
        <v>1869</v>
      </c>
    </row>
    <row r="538" spans="1:17">
      <c r="A538" s="1">
        <v>537</v>
      </c>
      <c r="B538" s="7">
        <v>30239</v>
      </c>
      <c r="C538" s="7" t="s">
        <v>0</v>
      </c>
      <c r="D538" s="13" t="s">
        <v>1872</v>
      </c>
      <c r="E538" s="7" t="s">
        <v>176</v>
      </c>
      <c r="F538" s="7">
        <v>108</v>
      </c>
      <c r="G538" s="7">
        <v>22.93</v>
      </c>
      <c r="H538" s="7"/>
      <c r="I538" s="8">
        <f>F538*100000</f>
        <v>10800000</v>
      </c>
      <c r="J538" s="8"/>
      <c r="K538" s="7" t="s">
        <v>552</v>
      </c>
      <c r="L538" s="7" t="s">
        <v>1873</v>
      </c>
      <c r="M538" s="9">
        <v>44551</v>
      </c>
      <c r="N538" s="9">
        <v>53681</v>
      </c>
      <c r="O538" s="10" t="s">
        <v>1874</v>
      </c>
      <c r="P538" s="7"/>
      <c r="Q538" s="7">
        <v>8174640065</v>
      </c>
    </row>
    <row r="539" spans="1:17">
      <c r="A539" s="1">
        <v>538</v>
      </c>
      <c r="B539" s="7">
        <v>30244</v>
      </c>
      <c r="C539" s="7" t="s">
        <v>0</v>
      </c>
      <c r="D539" s="13" t="s">
        <v>1872</v>
      </c>
      <c r="E539" s="7" t="s">
        <v>176</v>
      </c>
      <c r="F539" s="7">
        <v>90</v>
      </c>
      <c r="G539" s="7">
        <v>19.13</v>
      </c>
      <c r="H539" s="7"/>
      <c r="I539" s="8">
        <f>F539*100000</f>
        <v>9000000</v>
      </c>
      <c r="J539" s="8"/>
      <c r="K539" s="7" t="s">
        <v>552</v>
      </c>
      <c r="L539" s="7" t="s">
        <v>1875</v>
      </c>
      <c r="M539" s="9">
        <v>44551</v>
      </c>
      <c r="N539" s="9">
        <v>53681</v>
      </c>
      <c r="O539" s="10" t="s">
        <v>1874</v>
      </c>
      <c r="P539" s="7"/>
      <c r="Q539" s="7">
        <v>8174640065</v>
      </c>
    </row>
    <row r="540" spans="1:17" ht="29">
      <c r="A540" s="1">
        <v>539</v>
      </c>
      <c r="B540" s="7">
        <v>23393</v>
      </c>
      <c r="C540" s="7" t="s">
        <v>0</v>
      </c>
      <c r="D540" s="7" t="s">
        <v>1876</v>
      </c>
      <c r="E540" s="7" t="s">
        <v>1877</v>
      </c>
      <c r="F540" s="7">
        <v>48</v>
      </c>
      <c r="G540" s="7">
        <v>9.6000000000000014</v>
      </c>
      <c r="H540" s="12">
        <v>4800000</v>
      </c>
      <c r="I540" s="12">
        <v>4800000</v>
      </c>
      <c r="J540" s="12">
        <v>4800000</v>
      </c>
      <c r="K540" s="7" t="s">
        <v>314</v>
      </c>
      <c r="L540" s="7" t="s">
        <v>1878</v>
      </c>
      <c r="M540" s="9">
        <v>42611</v>
      </c>
      <c r="N540" s="9">
        <v>51741</v>
      </c>
      <c r="O540" s="10" t="s">
        <v>1879</v>
      </c>
      <c r="P540" s="7" t="s">
        <v>1680</v>
      </c>
      <c r="Q540" s="11" t="s">
        <v>1880</v>
      </c>
    </row>
    <row r="541" spans="1:17" ht="29">
      <c r="A541" s="1">
        <v>540</v>
      </c>
      <c r="B541" s="7">
        <v>18600</v>
      </c>
      <c r="C541" s="7" t="s">
        <v>0</v>
      </c>
      <c r="D541" s="7" t="s">
        <v>1881</v>
      </c>
      <c r="E541" s="7" t="s">
        <v>176</v>
      </c>
      <c r="F541" s="7">
        <v>198</v>
      </c>
      <c r="G541" s="7">
        <v>39.6</v>
      </c>
      <c r="H541" s="7"/>
      <c r="I541" s="12">
        <v>19800000</v>
      </c>
      <c r="J541" s="12"/>
      <c r="K541" s="7" t="s">
        <v>42</v>
      </c>
      <c r="L541" s="7" t="s">
        <v>571</v>
      </c>
      <c r="M541" s="9">
        <v>44514</v>
      </c>
      <c r="N541" s="9">
        <v>53644</v>
      </c>
      <c r="O541" s="10" t="s">
        <v>1882</v>
      </c>
      <c r="P541" s="7" t="s">
        <v>1883</v>
      </c>
      <c r="Q541" s="11" t="s">
        <v>498</v>
      </c>
    </row>
    <row r="542" spans="1:17" ht="29">
      <c r="A542" s="1">
        <v>541</v>
      </c>
      <c r="B542" s="7">
        <v>29010</v>
      </c>
      <c r="C542" s="7" t="s">
        <v>0</v>
      </c>
      <c r="D542" s="7" t="s">
        <v>1884</v>
      </c>
      <c r="E542" s="7" t="s">
        <v>48</v>
      </c>
      <c r="F542" s="7">
        <v>15</v>
      </c>
      <c r="G542" s="7">
        <v>3</v>
      </c>
      <c r="H542" s="7"/>
      <c r="I542" s="12">
        <v>1500000</v>
      </c>
      <c r="J542" s="12">
        <v>1500000</v>
      </c>
      <c r="K542" s="7" t="s">
        <v>227</v>
      </c>
      <c r="L542" s="7" t="s">
        <v>500</v>
      </c>
      <c r="M542" s="9">
        <v>43483</v>
      </c>
      <c r="N542" s="9">
        <v>52613</v>
      </c>
      <c r="O542" s="10" t="s">
        <v>1885</v>
      </c>
      <c r="P542" s="7" t="s">
        <v>1886</v>
      </c>
      <c r="Q542" s="11" t="s">
        <v>1887</v>
      </c>
    </row>
    <row r="543" spans="1:17" ht="29">
      <c r="A543" s="1">
        <v>542</v>
      </c>
      <c r="B543" s="7">
        <v>29009</v>
      </c>
      <c r="C543" s="7" t="s">
        <v>0</v>
      </c>
      <c r="D543" s="7" t="s">
        <v>1884</v>
      </c>
      <c r="E543" s="7" t="s">
        <v>1888</v>
      </c>
      <c r="F543" s="7">
        <v>50</v>
      </c>
      <c r="G543" s="7">
        <v>10</v>
      </c>
      <c r="H543" s="12">
        <v>5000000</v>
      </c>
      <c r="I543" s="12">
        <v>5000000</v>
      </c>
      <c r="J543" s="12">
        <v>5000000</v>
      </c>
      <c r="K543" s="7" t="s">
        <v>227</v>
      </c>
      <c r="L543" s="7" t="s">
        <v>500</v>
      </c>
      <c r="M543" s="9">
        <v>43483</v>
      </c>
      <c r="N543" s="9">
        <v>52613</v>
      </c>
      <c r="O543" s="10" t="s">
        <v>1885</v>
      </c>
      <c r="P543" s="7" t="s">
        <v>1886</v>
      </c>
      <c r="Q543" s="11" t="s">
        <v>1887</v>
      </c>
    </row>
    <row r="544" spans="1:17" ht="29">
      <c r="A544" s="1">
        <v>543</v>
      </c>
      <c r="B544" s="7">
        <v>4847</v>
      </c>
      <c r="C544" s="7" t="s">
        <v>0</v>
      </c>
      <c r="D544" s="7" t="s">
        <v>1889</v>
      </c>
      <c r="E544" s="7" t="s">
        <v>156</v>
      </c>
      <c r="F544" s="7">
        <v>55</v>
      </c>
      <c r="G544" s="7">
        <v>11</v>
      </c>
      <c r="H544" s="7"/>
      <c r="I544" s="12">
        <v>5500000</v>
      </c>
      <c r="J544" s="12">
        <v>5500000</v>
      </c>
      <c r="K544" s="7" t="s">
        <v>259</v>
      </c>
      <c r="L544" s="7" t="s">
        <v>1581</v>
      </c>
      <c r="M544" s="9">
        <v>41214</v>
      </c>
      <c r="N544" s="9">
        <v>50344</v>
      </c>
      <c r="O544" s="10" t="s">
        <v>1890</v>
      </c>
      <c r="P544" s="7" t="s">
        <v>1891</v>
      </c>
      <c r="Q544" s="11" t="s">
        <v>1892</v>
      </c>
    </row>
    <row r="545" spans="1:17" ht="29">
      <c r="A545" s="1">
        <v>544</v>
      </c>
      <c r="B545" s="7">
        <v>27599</v>
      </c>
      <c r="C545" s="7" t="s">
        <v>0</v>
      </c>
      <c r="D545" s="7" t="s">
        <v>1893</v>
      </c>
      <c r="E545" s="7" t="s">
        <v>1894</v>
      </c>
      <c r="F545" s="7">
        <v>23</v>
      </c>
      <c r="G545" s="7">
        <v>4.6000000000000005</v>
      </c>
      <c r="H545" s="12">
        <v>2300000</v>
      </c>
      <c r="I545" s="12">
        <v>2300000</v>
      </c>
      <c r="J545" s="12">
        <v>2300000</v>
      </c>
      <c r="K545" s="7" t="s">
        <v>244</v>
      </c>
      <c r="L545" s="7" t="s">
        <v>1895</v>
      </c>
      <c r="M545" s="9">
        <v>43362</v>
      </c>
      <c r="N545" s="9">
        <v>52492</v>
      </c>
      <c r="O545" s="10" t="s">
        <v>1896</v>
      </c>
      <c r="P545" s="7" t="s">
        <v>1897</v>
      </c>
      <c r="Q545" s="11" t="s">
        <v>1898</v>
      </c>
    </row>
    <row r="546" spans="1:17">
      <c r="A546" s="1">
        <v>545</v>
      </c>
      <c r="B546" s="7">
        <v>18416</v>
      </c>
      <c r="C546" s="7" t="s">
        <v>0</v>
      </c>
      <c r="D546" s="7" t="s">
        <v>1899</v>
      </c>
      <c r="E546" s="7" t="s">
        <v>28</v>
      </c>
      <c r="F546" s="7">
        <v>91</v>
      </c>
      <c r="G546" s="7">
        <v>18.2</v>
      </c>
      <c r="H546" s="12">
        <v>9100000</v>
      </c>
      <c r="I546" s="12">
        <v>9100000</v>
      </c>
      <c r="J546" s="12">
        <v>9100000</v>
      </c>
      <c r="K546" s="7" t="s">
        <v>7</v>
      </c>
      <c r="L546" s="7" t="s">
        <v>29</v>
      </c>
      <c r="M546" s="9">
        <v>42144</v>
      </c>
      <c r="N546" s="9">
        <v>51275</v>
      </c>
      <c r="O546" s="10" t="s">
        <v>1900</v>
      </c>
      <c r="P546" s="7" t="s">
        <v>1901</v>
      </c>
      <c r="Q546" s="11" t="s">
        <v>1902</v>
      </c>
    </row>
    <row r="547" spans="1:17" ht="29">
      <c r="A547" s="1">
        <v>546</v>
      </c>
      <c r="B547" s="7">
        <v>2280</v>
      </c>
      <c r="C547" s="7" t="s">
        <v>0</v>
      </c>
      <c r="D547" s="7" t="s">
        <v>1903</v>
      </c>
      <c r="E547" s="7" t="s">
        <v>156</v>
      </c>
      <c r="F547" s="7">
        <v>8</v>
      </c>
      <c r="G547" s="7">
        <v>1.6</v>
      </c>
      <c r="H547" s="12">
        <v>800000</v>
      </c>
      <c r="I547" s="12">
        <v>800000</v>
      </c>
      <c r="J547" s="12">
        <v>800000</v>
      </c>
      <c r="K547" s="7" t="s">
        <v>259</v>
      </c>
      <c r="L547" s="7" t="s">
        <v>1904</v>
      </c>
      <c r="M547" s="9">
        <v>38353</v>
      </c>
      <c r="N547" s="9">
        <v>56614</v>
      </c>
      <c r="O547" s="10" t="s">
        <v>1905</v>
      </c>
      <c r="P547" s="7" t="s">
        <v>1906</v>
      </c>
      <c r="Q547" s="11" t="s">
        <v>1907</v>
      </c>
    </row>
    <row r="548" spans="1:17" ht="29">
      <c r="A548" s="1">
        <v>547</v>
      </c>
      <c r="B548" s="7">
        <v>618</v>
      </c>
      <c r="C548" s="7" t="s">
        <v>0</v>
      </c>
      <c r="D548" s="7" t="s">
        <v>1908</v>
      </c>
      <c r="E548" s="7" t="s">
        <v>1909</v>
      </c>
      <c r="F548" s="7">
        <v>19</v>
      </c>
      <c r="G548" s="7">
        <v>3.8000000000000003</v>
      </c>
      <c r="H548" s="12">
        <v>1900000</v>
      </c>
      <c r="I548" s="12">
        <v>1900000</v>
      </c>
      <c r="J548" s="12">
        <v>1900000</v>
      </c>
      <c r="K548" s="7" t="s">
        <v>564</v>
      </c>
      <c r="L548" s="7" t="s">
        <v>565</v>
      </c>
      <c r="M548" s="9">
        <v>39083</v>
      </c>
      <c r="N548" s="9">
        <v>48213</v>
      </c>
      <c r="O548" s="10" t="s">
        <v>1910</v>
      </c>
      <c r="P548" s="7" t="s">
        <v>1911</v>
      </c>
      <c r="Q548" s="11" t="s">
        <v>1912</v>
      </c>
    </row>
    <row r="549" spans="1:17" ht="29">
      <c r="A549" s="1">
        <v>548</v>
      </c>
      <c r="B549" s="7">
        <v>21472</v>
      </c>
      <c r="C549" s="7" t="s">
        <v>0</v>
      </c>
      <c r="D549" s="7" t="s">
        <v>1913</v>
      </c>
      <c r="E549" s="7" t="s">
        <v>48</v>
      </c>
      <c r="F549" s="7">
        <v>36</v>
      </c>
      <c r="G549" s="7">
        <v>7.2</v>
      </c>
      <c r="H549" s="7"/>
      <c r="I549" s="12">
        <v>3600000</v>
      </c>
      <c r="J549" s="12"/>
      <c r="K549" s="7" t="s">
        <v>8</v>
      </c>
      <c r="L549" s="7" t="s">
        <v>195</v>
      </c>
      <c r="M549" s="9">
        <v>44519</v>
      </c>
      <c r="N549" s="9">
        <v>53649</v>
      </c>
      <c r="O549" s="10" t="s">
        <v>1914</v>
      </c>
      <c r="P549" s="7" t="s">
        <v>1915</v>
      </c>
      <c r="Q549" s="11" t="s">
        <v>1916</v>
      </c>
    </row>
    <row r="550" spans="1:17">
      <c r="A550" s="1">
        <v>549</v>
      </c>
      <c r="B550" s="7">
        <v>20413</v>
      </c>
      <c r="C550" s="7" t="s">
        <v>0</v>
      </c>
      <c r="D550" s="7" t="s">
        <v>1917</v>
      </c>
      <c r="E550" s="7" t="s">
        <v>176</v>
      </c>
      <c r="F550" s="7">
        <v>84</v>
      </c>
      <c r="G550" s="7">
        <v>16.8</v>
      </c>
      <c r="H550" s="12">
        <v>8400000</v>
      </c>
      <c r="I550" s="12">
        <v>8400000</v>
      </c>
      <c r="J550" s="12">
        <v>8400000</v>
      </c>
      <c r="K550" s="7" t="s">
        <v>552</v>
      </c>
      <c r="L550" s="7" t="s">
        <v>1918</v>
      </c>
      <c r="M550" s="9">
        <v>42571</v>
      </c>
      <c r="N550" s="9">
        <v>51701</v>
      </c>
      <c r="O550" s="10" t="s">
        <v>1919</v>
      </c>
      <c r="P550" s="7" t="s">
        <v>1920</v>
      </c>
      <c r="Q550" s="11" t="s">
        <v>1921</v>
      </c>
    </row>
    <row r="551" spans="1:17" ht="29">
      <c r="A551" s="1">
        <v>550</v>
      </c>
      <c r="B551" s="7">
        <v>17470</v>
      </c>
      <c r="C551" s="7" t="s">
        <v>0</v>
      </c>
      <c r="D551" s="7" t="s">
        <v>1922</v>
      </c>
      <c r="E551" s="7" t="s">
        <v>1865</v>
      </c>
      <c r="F551" s="7">
        <v>161</v>
      </c>
      <c r="G551" s="7">
        <v>32.200000000000003</v>
      </c>
      <c r="H551" s="12">
        <v>16100000</v>
      </c>
      <c r="I551" s="12">
        <v>16100000</v>
      </c>
      <c r="J551" s="12">
        <v>16100000</v>
      </c>
      <c r="K551" s="7" t="s">
        <v>227</v>
      </c>
      <c r="L551" s="7" t="s">
        <v>1866</v>
      </c>
      <c r="M551" s="9">
        <v>41796</v>
      </c>
      <c r="N551" s="9">
        <v>50926</v>
      </c>
      <c r="O551" s="10" t="s">
        <v>1923</v>
      </c>
      <c r="P551" s="7" t="s">
        <v>1924</v>
      </c>
      <c r="Q551" s="11" t="s">
        <v>1925</v>
      </c>
    </row>
    <row r="552" spans="1:17" ht="29">
      <c r="A552" s="1">
        <v>551</v>
      </c>
      <c r="B552" s="7">
        <v>17471</v>
      </c>
      <c r="C552" s="7" t="s">
        <v>0</v>
      </c>
      <c r="D552" s="7" t="s">
        <v>1922</v>
      </c>
      <c r="E552" s="7" t="s">
        <v>1865</v>
      </c>
      <c r="F552" s="7">
        <v>184</v>
      </c>
      <c r="G552" s="7">
        <v>36.800000000000004</v>
      </c>
      <c r="H552" s="12">
        <v>18400000</v>
      </c>
      <c r="I552" s="12">
        <v>18400000</v>
      </c>
      <c r="J552" s="12">
        <v>18400000</v>
      </c>
      <c r="K552" s="7" t="s">
        <v>227</v>
      </c>
      <c r="L552" s="7" t="s">
        <v>1926</v>
      </c>
      <c r="M552" s="9">
        <v>41796</v>
      </c>
      <c r="N552" s="9">
        <v>50926</v>
      </c>
      <c r="O552" s="10" t="s">
        <v>1923</v>
      </c>
      <c r="P552" s="7" t="s">
        <v>1924</v>
      </c>
      <c r="Q552" s="11" t="s">
        <v>1925</v>
      </c>
    </row>
    <row r="553" spans="1:17" ht="29">
      <c r="A553" s="1">
        <v>552</v>
      </c>
      <c r="B553" s="7">
        <v>17464</v>
      </c>
      <c r="C553" s="7" t="s">
        <v>0</v>
      </c>
      <c r="D553" s="7" t="s">
        <v>1922</v>
      </c>
      <c r="E553" s="7" t="s">
        <v>1479</v>
      </c>
      <c r="F553" s="7">
        <v>184</v>
      </c>
      <c r="G553" s="7">
        <v>36.800000000000004</v>
      </c>
      <c r="H553" s="12">
        <v>18400000</v>
      </c>
      <c r="I553" s="12">
        <v>18400000</v>
      </c>
      <c r="J553" s="12">
        <v>18400000</v>
      </c>
      <c r="K553" s="7" t="s">
        <v>227</v>
      </c>
      <c r="L553" s="7" t="s">
        <v>1866</v>
      </c>
      <c r="M553" s="9">
        <v>42517</v>
      </c>
      <c r="N553" s="9">
        <v>51647</v>
      </c>
      <c r="O553" s="10" t="s">
        <v>1923</v>
      </c>
      <c r="P553" s="7" t="s">
        <v>1924</v>
      </c>
      <c r="Q553" s="11" t="s">
        <v>1925</v>
      </c>
    </row>
    <row r="554" spans="1:17" ht="29">
      <c r="A554" s="1">
        <v>553</v>
      </c>
      <c r="B554" s="7">
        <v>17467</v>
      </c>
      <c r="C554" s="7" t="s">
        <v>0</v>
      </c>
      <c r="D554" s="7" t="s">
        <v>1922</v>
      </c>
      <c r="E554" s="7" t="s">
        <v>1865</v>
      </c>
      <c r="F554" s="7">
        <v>184</v>
      </c>
      <c r="G554" s="7">
        <v>36.800000000000004</v>
      </c>
      <c r="H554" s="12">
        <v>18400000</v>
      </c>
      <c r="I554" s="12">
        <v>18400000</v>
      </c>
      <c r="J554" s="12">
        <v>18400000</v>
      </c>
      <c r="K554" s="7" t="s">
        <v>227</v>
      </c>
      <c r="L554" s="7" t="s">
        <v>1926</v>
      </c>
      <c r="M554" s="9">
        <v>42907</v>
      </c>
      <c r="N554" s="9">
        <v>52037</v>
      </c>
      <c r="O554" s="10" t="s">
        <v>1923</v>
      </c>
      <c r="P554" s="7" t="s">
        <v>1924</v>
      </c>
      <c r="Q554" s="11" t="s">
        <v>1925</v>
      </c>
    </row>
    <row r="555" spans="1:17" ht="29">
      <c r="A555" s="1">
        <v>554</v>
      </c>
      <c r="B555" s="7">
        <v>24062</v>
      </c>
      <c r="C555" s="7" t="s">
        <v>0</v>
      </c>
      <c r="D555" s="7" t="s">
        <v>1927</v>
      </c>
      <c r="E555" s="7" t="s">
        <v>48</v>
      </c>
      <c r="F555" s="7">
        <v>60</v>
      </c>
      <c r="G555" s="7">
        <v>12</v>
      </c>
      <c r="H555" s="12">
        <v>6000000</v>
      </c>
      <c r="I555" s="12">
        <v>6000000</v>
      </c>
      <c r="J555" s="12">
        <v>6000000</v>
      </c>
      <c r="K555" s="7" t="s">
        <v>227</v>
      </c>
      <c r="L555" s="7" t="s">
        <v>388</v>
      </c>
      <c r="M555" s="9">
        <v>42894</v>
      </c>
      <c r="N555" s="9">
        <v>52024</v>
      </c>
      <c r="O555" s="10" t="s">
        <v>1928</v>
      </c>
      <c r="P555" s="7" t="s">
        <v>403</v>
      </c>
      <c r="Q555" s="11" t="s">
        <v>1929</v>
      </c>
    </row>
    <row r="556" spans="1:17">
      <c r="A556" s="1">
        <v>555</v>
      </c>
      <c r="B556" s="7">
        <v>35631</v>
      </c>
      <c r="C556" s="7" t="s">
        <v>0</v>
      </c>
      <c r="D556" s="13" t="s">
        <v>1930</v>
      </c>
      <c r="E556" s="7" t="s">
        <v>1931</v>
      </c>
      <c r="F556" s="7">
        <v>22</v>
      </c>
      <c r="G556" s="7">
        <v>4.6100000000000003</v>
      </c>
      <c r="H556" s="7"/>
      <c r="I556" s="8">
        <f>F556*100000</f>
        <v>2200000</v>
      </c>
      <c r="J556" s="8"/>
      <c r="K556" s="7" t="s">
        <v>282</v>
      </c>
      <c r="L556" s="7" t="s">
        <v>283</v>
      </c>
      <c r="M556" s="13">
        <v>44551</v>
      </c>
      <c r="N556" s="13">
        <v>53681</v>
      </c>
      <c r="O556" s="10" t="s">
        <v>1932</v>
      </c>
      <c r="P556" s="7" t="s">
        <v>1933</v>
      </c>
      <c r="Q556" s="7">
        <v>8036944859</v>
      </c>
    </row>
    <row r="557" spans="1:17">
      <c r="A557" s="1">
        <v>556</v>
      </c>
      <c r="B557" s="7">
        <v>35633</v>
      </c>
      <c r="C557" s="7" t="s">
        <v>0</v>
      </c>
      <c r="D557" s="13" t="s">
        <v>1647</v>
      </c>
      <c r="E557" s="7" t="s">
        <v>1934</v>
      </c>
      <c r="F557" s="7">
        <v>19</v>
      </c>
      <c r="G557" s="7">
        <v>4.01</v>
      </c>
      <c r="H557" s="7"/>
      <c r="I557" s="12">
        <v>1900000</v>
      </c>
      <c r="J557" s="12"/>
      <c r="K557" s="7" t="s">
        <v>7</v>
      </c>
      <c r="L557" s="7" t="s">
        <v>1935</v>
      </c>
      <c r="M557" s="13">
        <v>44546</v>
      </c>
      <c r="N557" s="13">
        <v>53676</v>
      </c>
      <c r="O557" s="10" t="s">
        <v>1932</v>
      </c>
      <c r="P557" s="7" t="s">
        <v>1933</v>
      </c>
      <c r="Q557" s="7">
        <v>8036944859</v>
      </c>
    </row>
    <row r="558" spans="1:17" ht="29">
      <c r="A558" s="1">
        <v>557</v>
      </c>
      <c r="B558" s="7">
        <v>35632</v>
      </c>
      <c r="C558" s="7" t="s">
        <v>0</v>
      </c>
      <c r="D558" s="13" t="s">
        <v>1936</v>
      </c>
      <c r="E558" s="7" t="s">
        <v>48</v>
      </c>
      <c r="F558" s="7">
        <v>18</v>
      </c>
      <c r="G558" s="7">
        <v>3.8</v>
      </c>
      <c r="H558" s="7"/>
      <c r="I558" s="8">
        <f>F558*100000</f>
        <v>1800000</v>
      </c>
      <c r="J558" s="8"/>
      <c r="K558" s="7" t="s">
        <v>8</v>
      </c>
      <c r="L558" s="7" t="s">
        <v>1937</v>
      </c>
      <c r="M558" s="13">
        <v>44551</v>
      </c>
      <c r="N558" s="13">
        <v>53681</v>
      </c>
      <c r="O558" s="10" t="s">
        <v>1938</v>
      </c>
      <c r="P558" s="7" t="s">
        <v>1735</v>
      </c>
      <c r="Q558" s="7">
        <v>8036944859</v>
      </c>
    </row>
    <row r="559" spans="1:17" ht="29">
      <c r="A559" s="1">
        <v>558</v>
      </c>
      <c r="B559" s="7">
        <v>15288</v>
      </c>
      <c r="C559" s="7" t="s">
        <v>0</v>
      </c>
      <c r="D559" s="7" t="s">
        <v>1939</v>
      </c>
      <c r="E559" s="7" t="s">
        <v>48</v>
      </c>
      <c r="F559" s="7">
        <v>25</v>
      </c>
      <c r="G559" s="7">
        <v>5</v>
      </c>
      <c r="H559" s="12">
        <v>2500000</v>
      </c>
      <c r="I559" s="12">
        <v>2500000</v>
      </c>
      <c r="J559" s="12">
        <v>2500000</v>
      </c>
      <c r="K559" s="7" t="s">
        <v>227</v>
      </c>
      <c r="L559" s="7" t="s">
        <v>1434</v>
      </c>
      <c r="M559" s="9">
        <v>41486</v>
      </c>
      <c r="N559" s="9">
        <v>50616</v>
      </c>
      <c r="O559" s="10" t="s">
        <v>1739</v>
      </c>
      <c r="P559" s="7" t="s">
        <v>1940</v>
      </c>
      <c r="Q559" s="11" t="s">
        <v>1941</v>
      </c>
    </row>
    <row r="560" spans="1:17" ht="29">
      <c r="A560" s="1">
        <v>559</v>
      </c>
      <c r="B560" s="7">
        <v>15289</v>
      </c>
      <c r="C560" s="7" t="s">
        <v>0</v>
      </c>
      <c r="D560" s="7" t="s">
        <v>1939</v>
      </c>
      <c r="E560" s="7" t="s">
        <v>48</v>
      </c>
      <c r="F560" s="7">
        <v>16</v>
      </c>
      <c r="G560" s="7">
        <v>3.2</v>
      </c>
      <c r="H560" s="12">
        <v>1600000</v>
      </c>
      <c r="I560" s="12">
        <v>1600000</v>
      </c>
      <c r="J560" s="12">
        <v>1600000</v>
      </c>
      <c r="K560" s="7" t="s">
        <v>227</v>
      </c>
      <c r="L560" s="7" t="s">
        <v>1942</v>
      </c>
      <c r="M560" s="9">
        <v>41486</v>
      </c>
      <c r="N560" s="9">
        <v>50616</v>
      </c>
      <c r="O560" s="10" t="s">
        <v>1739</v>
      </c>
      <c r="P560" s="7" t="s">
        <v>1940</v>
      </c>
      <c r="Q560" s="11" t="s">
        <v>1941</v>
      </c>
    </row>
    <row r="561" spans="1:17">
      <c r="A561" s="1">
        <v>560</v>
      </c>
      <c r="B561" s="7">
        <v>34111</v>
      </c>
      <c r="C561" s="7" t="s">
        <v>2</v>
      </c>
      <c r="D561" s="7" t="s">
        <v>1943</v>
      </c>
      <c r="E561" s="7" t="s">
        <v>1847</v>
      </c>
      <c r="F561" s="7">
        <v>2</v>
      </c>
      <c r="G561" s="7">
        <v>0.4</v>
      </c>
      <c r="H561" s="7"/>
      <c r="I561" s="8">
        <f>F561*50000</f>
        <v>100000</v>
      </c>
      <c r="J561" s="8">
        <v>100000</v>
      </c>
      <c r="K561" s="7" t="s">
        <v>244</v>
      </c>
      <c r="L561" s="7" t="s">
        <v>244</v>
      </c>
      <c r="M561" s="9">
        <v>44363</v>
      </c>
      <c r="N561" s="9">
        <v>46188</v>
      </c>
      <c r="O561" s="10" t="s">
        <v>1944</v>
      </c>
      <c r="P561" s="7" t="s">
        <v>1945</v>
      </c>
      <c r="Q561" s="11" t="s">
        <v>1946</v>
      </c>
    </row>
    <row r="562" spans="1:17">
      <c r="A562" s="1">
        <v>561</v>
      </c>
      <c r="B562" s="7">
        <v>35419</v>
      </c>
      <c r="C562" s="7" t="s">
        <v>2</v>
      </c>
      <c r="D562" s="7" t="s">
        <v>1947</v>
      </c>
      <c r="E562" s="7" t="s">
        <v>1847</v>
      </c>
      <c r="F562" s="7">
        <v>1</v>
      </c>
      <c r="G562" s="7">
        <v>0.2</v>
      </c>
      <c r="H562" s="7"/>
      <c r="I562" s="12">
        <v>50000</v>
      </c>
      <c r="J562" s="12">
        <v>50000</v>
      </c>
      <c r="K562" s="7" t="s">
        <v>244</v>
      </c>
      <c r="L562" s="7" t="s">
        <v>244</v>
      </c>
      <c r="M562" s="9">
        <v>44449</v>
      </c>
      <c r="N562" s="9">
        <v>46274</v>
      </c>
      <c r="O562" s="10" t="s">
        <v>1948</v>
      </c>
      <c r="P562" s="7" t="s">
        <v>1195</v>
      </c>
      <c r="Q562" s="11" t="s">
        <v>1949</v>
      </c>
    </row>
    <row r="563" spans="1:17" ht="29">
      <c r="A563" s="1">
        <v>562</v>
      </c>
      <c r="B563" s="7">
        <v>19918</v>
      </c>
      <c r="C563" s="7" t="s">
        <v>2</v>
      </c>
      <c r="D563" s="7" t="s">
        <v>1950</v>
      </c>
      <c r="E563" s="7" t="s">
        <v>1847</v>
      </c>
      <c r="F563" s="7">
        <v>7</v>
      </c>
      <c r="G563" s="7">
        <v>1.4000000000000001</v>
      </c>
      <c r="H563" s="12">
        <v>350000</v>
      </c>
      <c r="I563" s="12">
        <v>350000</v>
      </c>
      <c r="J563" s="12">
        <v>350000</v>
      </c>
      <c r="K563" s="7" t="s">
        <v>7</v>
      </c>
      <c r="L563" s="7" t="s">
        <v>876</v>
      </c>
      <c r="M563" s="9">
        <v>42149</v>
      </c>
      <c r="N563" s="9">
        <v>45801</v>
      </c>
      <c r="O563" s="10" t="s">
        <v>1951</v>
      </c>
      <c r="P563" s="7" t="s">
        <v>1022</v>
      </c>
      <c r="Q563" s="11" t="s">
        <v>1952</v>
      </c>
    </row>
    <row r="564" spans="1:17">
      <c r="A564" s="1">
        <v>563</v>
      </c>
      <c r="B564" s="7">
        <v>27246</v>
      </c>
      <c r="C564" s="7" t="s">
        <v>2</v>
      </c>
      <c r="D564" s="7" t="s">
        <v>1953</v>
      </c>
      <c r="E564" s="7" t="s">
        <v>1847</v>
      </c>
      <c r="F564" s="7">
        <v>4</v>
      </c>
      <c r="G564" s="7">
        <v>0.8</v>
      </c>
      <c r="H564" s="12">
        <v>200000</v>
      </c>
      <c r="I564" s="12">
        <v>200000</v>
      </c>
      <c r="J564" s="12">
        <v>200000</v>
      </c>
      <c r="K564" s="7" t="s">
        <v>7</v>
      </c>
      <c r="L564" s="7" t="s">
        <v>1954</v>
      </c>
      <c r="M564" s="9">
        <v>43214</v>
      </c>
      <c r="N564" s="9">
        <v>45039</v>
      </c>
      <c r="O564" s="10" t="s">
        <v>1955</v>
      </c>
      <c r="P564" s="7" t="s">
        <v>1956</v>
      </c>
      <c r="Q564" s="11" t="s">
        <v>1957</v>
      </c>
    </row>
    <row r="565" spans="1:17">
      <c r="A565" s="1">
        <v>564</v>
      </c>
      <c r="B565" s="7">
        <v>23502</v>
      </c>
      <c r="C565" s="7" t="s">
        <v>2</v>
      </c>
      <c r="D565" s="7" t="s">
        <v>1958</v>
      </c>
      <c r="E565" s="7" t="s">
        <v>1847</v>
      </c>
      <c r="F565" s="7">
        <v>6</v>
      </c>
      <c r="G565" s="7">
        <v>1.2000000000000002</v>
      </c>
      <c r="H565" s="7"/>
      <c r="I565" s="12">
        <v>300000</v>
      </c>
      <c r="J565" s="12">
        <v>300000</v>
      </c>
      <c r="K565" s="7" t="s">
        <v>314</v>
      </c>
      <c r="L565" s="7" t="s">
        <v>1959</v>
      </c>
      <c r="M565" s="9">
        <v>42615</v>
      </c>
      <c r="N565" s="9">
        <v>46266</v>
      </c>
      <c r="O565" s="10" t="s">
        <v>1960</v>
      </c>
      <c r="P565" s="7" t="s">
        <v>1680</v>
      </c>
      <c r="Q565" s="11" t="s">
        <v>1961</v>
      </c>
    </row>
    <row r="566" spans="1:17" ht="29">
      <c r="A566" s="1">
        <v>565</v>
      </c>
      <c r="B566" s="7">
        <v>30268</v>
      </c>
      <c r="C566" s="7" t="s">
        <v>2</v>
      </c>
      <c r="D566" s="7" t="s">
        <v>1962</v>
      </c>
      <c r="E566" s="7" t="s">
        <v>1847</v>
      </c>
      <c r="F566" s="7">
        <v>2</v>
      </c>
      <c r="G566" s="7">
        <v>0.4</v>
      </c>
      <c r="H566" s="12">
        <v>100000</v>
      </c>
      <c r="I566" s="12">
        <v>100000</v>
      </c>
      <c r="J566" s="12"/>
      <c r="K566" s="7" t="s">
        <v>244</v>
      </c>
      <c r="L566" s="7" t="s">
        <v>244</v>
      </c>
      <c r="M566" s="9">
        <v>43773</v>
      </c>
      <c r="N566" s="9">
        <v>45599</v>
      </c>
      <c r="O566" s="10" t="s">
        <v>1963</v>
      </c>
      <c r="P566" s="7" t="s">
        <v>1964</v>
      </c>
      <c r="Q566" s="11" t="s">
        <v>1965</v>
      </c>
    </row>
    <row r="567" spans="1:17" ht="29">
      <c r="A567" s="1">
        <v>566</v>
      </c>
      <c r="B567" s="7">
        <v>30269</v>
      </c>
      <c r="C567" s="7" t="s">
        <v>2</v>
      </c>
      <c r="D567" s="7" t="s">
        <v>1962</v>
      </c>
      <c r="E567" s="7" t="s">
        <v>1847</v>
      </c>
      <c r="F567" s="7">
        <v>4</v>
      </c>
      <c r="G567" s="7">
        <v>0.8</v>
      </c>
      <c r="H567" s="12">
        <v>200000</v>
      </c>
      <c r="I567" s="12">
        <v>200000</v>
      </c>
      <c r="J567" s="12"/>
      <c r="K567" s="7" t="s">
        <v>244</v>
      </c>
      <c r="L567" s="7" t="s">
        <v>1966</v>
      </c>
      <c r="M567" s="9">
        <v>43773</v>
      </c>
      <c r="N567" s="9">
        <v>45599</v>
      </c>
      <c r="O567" s="10" t="s">
        <v>1963</v>
      </c>
      <c r="P567" s="7" t="s">
        <v>1964</v>
      </c>
      <c r="Q567" s="11" t="s">
        <v>1965</v>
      </c>
    </row>
    <row r="568" spans="1:17" ht="29">
      <c r="A568" s="1">
        <v>567</v>
      </c>
      <c r="B568" s="7">
        <v>31147</v>
      </c>
      <c r="C568" s="7" t="s">
        <v>2</v>
      </c>
      <c r="D568" s="7" t="s">
        <v>1962</v>
      </c>
      <c r="E568" s="7" t="s">
        <v>1847</v>
      </c>
      <c r="F568" s="7">
        <v>1</v>
      </c>
      <c r="G568" s="7">
        <v>0.2</v>
      </c>
      <c r="H568" s="12">
        <v>50000</v>
      </c>
      <c r="I568" s="12">
        <v>50000</v>
      </c>
      <c r="J568" s="12">
        <v>50000</v>
      </c>
      <c r="K568" s="7" t="s">
        <v>244</v>
      </c>
      <c r="L568" s="7" t="s">
        <v>244</v>
      </c>
      <c r="M568" s="9">
        <v>43908</v>
      </c>
      <c r="N568" s="9">
        <v>45733</v>
      </c>
      <c r="O568" s="10" t="s">
        <v>1963</v>
      </c>
      <c r="P568" s="7" t="s">
        <v>1967</v>
      </c>
      <c r="Q568" s="11" t="s">
        <v>1965</v>
      </c>
    </row>
    <row r="569" spans="1:17">
      <c r="A569" s="1">
        <v>568</v>
      </c>
      <c r="B569" s="7">
        <v>33628</v>
      </c>
      <c r="C569" s="7" t="s">
        <v>2</v>
      </c>
      <c r="D569" s="7" t="s">
        <v>1968</v>
      </c>
      <c r="E569" s="7" t="s">
        <v>1847</v>
      </c>
      <c r="F569" s="7">
        <v>2</v>
      </c>
      <c r="G569" s="7">
        <v>0.4</v>
      </c>
      <c r="H569" s="7"/>
      <c r="I569" s="12">
        <v>100000</v>
      </c>
      <c r="J569" s="12">
        <v>100000</v>
      </c>
      <c r="K569" s="7" t="s">
        <v>56</v>
      </c>
      <c r="L569" s="7" t="s">
        <v>1107</v>
      </c>
      <c r="M569" s="9">
        <v>44260</v>
      </c>
      <c r="N569" s="9">
        <v>46085</v>
      </c>
      <c r="O569" s="10" t="s">
        <v>1969</v>
      </c>
      <c r="P569" s="7" t="s">
        <v>1970</v>
      </c>
      <c r="Q569" s="11" t="s">
        <v>1971</v>
      </c>
    </row>
    <row r="570" spans="1:17" ht="29">
      <c r="A570" s="1">
        <v>569</v>
      </c>
      <c r="B570" s="7">
        <v>17163</v>
      </c>
      <c r="C570" s="7" t="s">
        <v>2</v>
      </c>
      <c r="D570" s="7" t="s">
        <v>1972</v>
      </c>
      <c r="E570" s="7" t="s">
        <v>1847</v>
      </c>
      <c r="F570" s="7">
        <v>5</v>
      </c>
      <c r="G570" s="7">
        <v>1</v>
      </c>
      <c r="H570" s="7"/>
      <c r="I570" s="12">
        <v>250000</v>
      </c>
      <c r="J570" s="12">
        <v>250000</v>
      </c>
      <c r="K570" s="7" t="s">
        <v>209</v>
      </c>
      <c r="L570" s="7" t="s">
        <v>1973</v>
      </c>
      <c r="M570" s="9">
        <v>41668</v>
      </c>
      <c r="N570" s="9">
        <v>45319</v>
      </c>
      <c r="O570" s="10" t="s">
        <v>1974</v>
      </c>
      <c r="P570" s="7" t="s">
        <v>1040</v>
      </c>
      <c r="Q570" s="11" t="s">
        <v>1975</v>
      </c>
    </row>
    <row r="571" spans="1:17" ht="29">
      <c r="A571" s="1">
        <v>570</v>
      </c>
      <c r="B571" s="7">
        <v>28312</v>
      </c>
      <c r="C571" s="7" t="s">
        <v>2</v>
      </c>
      <c r="D571" s="7" t="s">
        <v>1976</v>
      </c>
      <c r="E571" s="7" t="s">
        <v>1977</v>
      </c>
      <c r="F571" s="7">
        <v>2</v>
      </c>
      <c r="G571" s="7">
        <v>0.4</v>
      </c>
      <c r="H571" s="7"/>
      <c r="I571" s="12">
        <v>100000</v>
      </c>
      <c r="J571" s="12"/>
      <c r="K571" s="7" t="s">
        <v>259</v>
      </c>
      <c r="L571" s="7" t="s">
        <v>1978</v>
      </c>
      <c r="M571" s="9">
        <v>43378</v>
      </c>
      <c r="N571" s="9">
        <v>45203</v>
      </c>
      <c r="O571" s="10" t="s">
        <v>1979</v>
      </c>
      <c r="P571" s="7" t="s">
        <v>1980</v>
      </c>
      <c r="Q571" s="11" t="s">
        <v>1981</v>
      </c>
    </row>
    <row r="572" spans="1:17" ht="29">
      <c r="A572" s="1">
        <v>571</v>
      </c>
      <c r="B572" s="7">
        <v>34308</v>
      </c>
      <c r="C572" s="7" t="s">
        <v>2</v>
      </c>
      <c r="D572" s="7" t="s">
        <v>1982</v>
      </c>
      <c r="E572" s="7" t="s">
        <v>1847</v>
      </c>
      <c r="F572" s="7">
        <v>4</v>
      </c>
      <c r="G572" s="7">
        <v>0.8</v>
      </c>
      <c r="H572" s="7"/>
      <c r="I572" s="12">
        <v>200000</v>
      </c>
      <c r="J572" s="12">
        <v>200000</v>
      </c>
      <c r="K572" s="7" t="s">
        <v>42</v>
      </c>
      <c r="L572" s="7" t="s">
        <v>1983</v>
      </c>
      <c r="M572" s="9">
        <v>44420</v>
      </c>
      <c r="N572" s="9">
        <v>46245</v>
      </c>
      <c r="O572" s="10" t="s">
        <v>1984</v>
      </c>
      <c r="P572" s="7" t="s">
        <v>1985</v>
      </c>
      <c r="Q572" s="11" t="s">
        <v>1686</v>
      </c>
    </row>
    <row r="573" spans="1:17" ht="29">
      <c r="A573" s="1">
        <v>572</v>
      </c>
      <c r="B573" s="7">
        <v>34948</v>
      </c>
      <c r="C573" s="7" t="s">
        <v>2</v>
      </c>
      <c r="D573" s="7" t="s">
        <v>1986</v>
      </c>
      <c r="E573" s="7" t="s">
        <v>1622</v>
      </c>
      <c r="F573" s="7">
        <v>2</v>
      </c>
      <c r="G573" s="7">
        <v>0.4</v>
      </c>
      <c r="H573" s="7"/>
      <c r="I573" s="12">
        <v>100000</v>
      </c>
      <c r="J573" s="12">
        <v>100000</v>
      </c>
      <c r="K573" s="7" t="s">
        <v>1987</v>
      </c>
      <c r="L573" s="7" t="s">
        <v>1988</v>
      </c>
      <c r="M573" s="9">
        <v>44420</v>
      </c>
      <c r="N573" s="9">
        <v>46245</v>
      </c>
      <c r="O573" s="10" t="s">
        <v>1989</v>
      </c>
      <c r="P573" s="7" t="s">
        <v>1990</v>
      </c>
      <c r="Q573" s="11" t="s">
        <v>1991</v>
      </c>
    </row>
    <row r="574" spans="1:17">
      <c r="A574" s="1">
        <v>573</v>
      </c>
      <c r="B574" s="7">
        <v>10247</v>
      </c>
      <c r="C574" s="7" t="s">
        <v>2</v>
      </c>
      <c r="D574" s="7" t="s">
        <v>1992</v>
      </c>
      <c r="E574" s="7" t="s">
        <v>1847</v>
      </c>
      <c r="F574" s="7">
        <v>2</v>
      </c>
      <c r="G574" s="7">
        <v>0.4</v>
      </c>
      <c r="H574" s="12">
        <v>100000</v>
      </c>
      <c r="I574" s="12">
        <v>100000</v>
      </c>
      <c r="J574" s="12">
        <v>100000</v>
      </c>
      <c r="K574" s="7" t="s">
        <v>6</v>
      </c>
      <c r="L574" s="7" t="s">
        <v>467</v>
      </c>
      <c r="M574" s="9">
        <v>40472</v>
      </c>
      <c r="N574" s="9">
        <v>45950</v>
      </c>
      <c r="O574" s="10" t="s">
        <v>1993</v>
      </c>
      <c r="P574" s="7" t="s">
        <v>1994</v>
      </c>
      <c r="Q574" s="11" t="s">
        <v>1995</v>
      </c>
    </row>
    <row r="575" spans="1:17">
      <c r="A575" s="1">
        <v>574</v>
      </c>
      <c r="B575" s="7">
        <v>34143</v>
      </c>
      <c r="C575" s="7" t="s">
        <v>2</v>
      </c>
      <c r="D575" s="7" t="s">
        <v>1996</v>
      </c>
      <c r="E575" s="7" t="s">
        <v>1847</v>
      </c>
      <c r="F575" s="7">
        <v>4</v>
      </c>
      <c r="G575" s="7">
        <v>0.8</v>
      </c>
      <c r="H575" s="7"/>
      <c r="I575" s="12">
        <v>200000</v>
      </c>
      <c r="J575" s="12">
        <v>200000</v>
      </c>
      <c r="K575" s="7" t="s">
        <v>221</v>
      </c>
      <c r="L575" s="7" t="s">
        <v>1997</v>
      </c>
      <c r="M575" s="9">
        <v>44307</v>
      </c>
      <c r="N575" s="9">
        <v>46132</v>
      </c>
      <c r="O575" s="10" t="s">
        <v>1998</v>
      </c>
      <c r="P575" s="7" t="s">
        <v>1999</v>
      </c>
      <c r="Q575" s="11" t="s">
        <v>1153</v>
      </c>
    </row>
    <row r="576" spans="1:17">
      <c r="A576" s="1">
        <v>575</v>
      </c>
      <c r="B576" s="7">
        <v>7836</v>
      </c>
      <c r="C576" s="7" t="s">
        <v>2</v>
      </c>
      <c r="D576" s="7" t="s">
        <v>2000</v>
      </c>
      <c r="E576" s="7" t="s">
        <v>1847</v>
      </c>
      <c r="F576" s="7">
        <v>3</v>
      </c>
      <c r="G576" s="7">
        <v>0.60000000000000009</v>
      </c>
      <c r="H576" s="12">
        <v>150000</v>
      </c>
      <c r="I576" s="12">
        <v>150000</v>
      </c>
      <c r="J576" s="12">
        <v>150000</v>
      </c>
      <c r="K576" s="7" t="s">
        <v>6</v>
      </c>
      <c r="L576" s="7" t="s">
        <v>467</v>
      </c>
      <c r="M576" s="9">
        <v>41407</v>
      </c>
      <c r="N576" s="9">
        <v>45058</v>
      </c>
      <c r="O576" s="10" t="s">
        <v>2001</v>
      </c>
      <c r="P576" s="7" t="s">
        <v>2002</v>
      </c>
      <c r="Q576" s="11" t="s">
        <v>2003</v>
      </c>
    </row>
    <row r="577" spans="1:17">
      <c r="A577" s="1">
        <v>576</v>
      </c>
      <c r="B577" s="7">
        <v>34917</v>
      </c>
      <c r="C577" s="7" t="s">
        <v>2</v>
      </c>
      <c r="D577" s="7" t="s">
        <v>2004</v>
      </c>
      <c r="E577" s="7" t="s">
        <v>1847</v>
      </c>
      <c r="F577" s="7">
        <v>4</v>
      </c>
      <c r="G577" s="7">
        <v>0.8</v>
      </c>
      <c r="H577" s="7"/>
      <c r="I577" s="12">
        <v>200000</v>
      </c>
      <c r="J577" s="12">
        <v>200000</v>
      </c>
      <c r="K577" s="7" t="s">
        <v>227</v>
      </c>
      <c r="L577" s="7" t="s">
        <v>2005</v>
      </c>
      <c r="M577" s="9">
        <v>44420</v>
      </c>
      <c r="N577" s="9">
        <v>46245</v>
      </c>
      <c r="O577" s="10" t="s">
        <v>2006</v>
      </c>
      <c r="P577" s="7" t="s">
        <v>2007</v>
      </c>
      <c r="Q577" s="11" t="s">
        <v>2008</v>
      </c>
    </row>
    <row r="578" spans="1:17">
      <c r="A578" s="1">
        <v>577</v>
      </c>
      <c r="B578" s="7">
        <v>34862</v>
      </c>
      <c r="C578" s="7" t="s">
        <v>2</v>
      </c>
      <c r="D578" s="7" t="s">
        <v>2009</v>
      </c>
      <c r="E578" s="7" t="s">
        <v>1847</v>
      </c>
      <c r="F578" s="7">
        <v>1</v>
      </c>
      <c r="G578" s="7">
        <v>0.2</v>
      </c>
      <c r="H578" s="7"/>
      <c r="I578" s="12">
        <v>50000</v>
      </c>
      <c r="J578" s="12">
        <v>50000</v>
      </c>
      <c r="K578" s="7" t="s">
        <v>221</v>
      </c>
      <c r="L578" s="7" t="s">
        <v>2010</v>
      </c>
      <c r="M578" s="9">
        <v>44396</v>
      </c>
      <c r="N578" s="9">
        <v>46221</v>
      </c>
      <c r="O578" s="10" t="s">
        <v>2011</v>
      </c>
      <c r="P578" s="7" t="s">
        <v>2012</v>
      </c>
      <c r="Q578" s="11" t="s">
        <v>2013</v>
      </c>
    </row>
    <row r="579" spans="1:17" ht="29">
      <c r="A579" s="1">
        <v>578</v>
      </c>
      <c r="B579" s="7">
        <v>30797</v>
      </c>
      <c r="C579" s="7" t="s">
        <v>2</v>
      </c>
      <c r="D579" s="7" t="s">
        <v>2014</v>
      </c>
      <c r="E579" s="7" t="s">
        <v>1847</v>
      </c>
      <c r="F579" s="7">
        <v>1</v>
      </c>
      <c r="G579" s="7">
        <v>0.2</v>
      </c>
      <c r="H579" s="7"/>
      <c r="I579" s="12">
        <v>50000</v>
      </c>
      <c r="J579" s="12">
        <v>50000</v>
      </c>
      <c r="K579" s="7" t="s">
        <v>221</v>
      </c>
      <c r="L579" s="7" t="s">
        <v>2015</v>
      </c>
      <c r="M579" s="9">
        <v>44229</v>
      </c>
      <c r="N579" s="9">
        <v>46054</v>
      </c>
      <c r="O579" s="10" t="s">
        <v>2016</v>
      </c>
      <c r="P579" s="7" t="s">
        <v>2017</v>
      </c>
      <c r="Q579" s="11" t="s">
        <v>2018</v>
      </c>
    </row>
    <row r="580" spans="1:17">
      <c r="A580" s="1">
        <v>579</v>
      </c>
      <c r="B580" s="7">
        <v>34811</v>
      </c>
      <c r="C580" s="7" t="s">
        <v>2</v>
      </c>
      <c r="D580" s="7" t="s">
        <v>2019</v>
      </c>
      <c r="E580" s="7" t="s">
        <v>1847</v>
      </c>
      <c r="F580" s="7">
        <v>3</v>
      </c>
      <c r="G580" s="7">
        <v>0.60000000000000009</v>
      </c>
      <c r="H580" s="7"/>
      <c r="I580" s="12">
        <v>150000</v>
      </c>
      <c r="J580" s="12">
        <v>150000</v>
      </c>
      <c r="K580" s="7" t="s">
        <v>125</v>
      </c>
      <c r="L580" s="7" t="s">
        <v>2020</v>
      </c>
      <c r="M580" s="9">
        <v>44420</v>
      </c>
      <c r="N580" s="9">
        <v>46245</v>
      </c>
      <c r="O580" s="10" t="s">
        <v>2021</v>
      </c>
      <c r="P580" s="7" t="s">
        <v>2022</v>
      </c>
      <c r="Q580" s="11" t="s">
        <v>726</v>
      </c>
    </row>
    <row r="581" spans="1:17">
      <c r="A581" s="1">
        <v>580</v>
      </c>
      <c r="B581" s="7">
        <v>35765</v>
      </c>
      <c r="C581" s="7" t="s">
        <v>2</v>
      </c>
      <c r="D581" s="7" t="s">
        <v>2023</v>
      </c>
      <c r="E581" s="7" t="s">
        <v>1847</v>
      </c>
      <c r="F581" s="7">
        <v>3</v>
      </c>
      <c r="G581" s="7">
        <v>0.63</v>
      </c>
      <c r="H581" s="7"/>
      <c r="I581" s="12">
        <v>150000</v>
      </c>
      <c r="J581" s="12"/>
      <c r="K581" s="7" t="s">
        <v>259</v>
      </c>
      <c r="L581" s="7" t="s">
        <v>2024</v>
      </c>
      <c r="M581" s="9">
        <v>44512</v>
      </c>
      <c r="N581" s="9">
        <v>46337</v>
      </c>
      <c r="O581" s="10" t="s">
        <v>2025</v>
      </c>
      <c r="P581" s="7" t="s">
        <v>2026</v>
      </c>
      <c r="Q581" s="7">
        <v>8069094619</v>
      </c>
    </row>
    <row r="582" spans="1:17" ht="29">
      <c r="A582" s="1">
        <v>581</v>
      </c>
      <c r="B582" s="7">
        <v>34199</v>
      </c>
      <c r="C582" s="7" t="s">
        <v>2</v>
      </c>
      <c r="D582" s="7" t="s">
        <v>2027</v>
      </c>
      <c r="E582" s="7" t="s">
        <v>1847</v>
      </c>
      <c r="F582" s="7">
        <v>2</v>
      </c>
      <c r="G582" s="7">
        <v>0.4</v>
      </c>
      <c r="H582" s="7"/>
      <c r="I582" s="12">
        <v>100000</v>
      </c>
      <c r="J582" s="12">
        <v>100000</v>
      </c>
      <c r="K582" s="7" t="s">
        <v>421</v>
      </c>
      <c r="L582" s="7" t="s">
        <v>2028</v>
      </c>
      <c r="M582" s="9">
        <v>44347</v>
      </c>
      <c r="N582" s="9">
        <v>46172</v>
      </c>
      <c r="O582" s="10" t="s">
        <v>2029</v>
      </c>
      <c r="P582" s="7" t="s">
        <v>2030</v>
      </c>
      <c r="Q582" s="11" t="s">
        <v>2031</v>
      </c>
    </row>
    <row r="583" spans="1:17" ht="29">
      <c r="A583" s="1">
        <v>582</v>
      </c>
      <c r="B583" s="7">
        <v>28859</v>
      </c>
      <c r="C583" s="7" t="s">
        <v>2</v>
      </c>
      <c r="D583" s="7" t="s">
        <v>2032</v>
      </c>
      <c r="E583" s="7" t="s">
        <v>1847</v>
      </c>
      <c r="F583" s="7">
        <v>4</v>
      </c>
      <c r="G583" s="7">
        <v>0.8</v>
      </c>
      <c r="H583" s="7"/>
      <c r="I583" s="12">
        <v>200000</v>
      </c>
      <c r="J583" s="12">
        <v>200000</v>
      </c>
      <c r="K583" s="7" t="s">
        <v>209</v>
      </c>
      <c r="L583" s="7" t="s">
        <v>2033</v>
      </c>
      <c r="M583" s="9">
        <v>43664</v>
      </c>
      <c r="N583" s="9">
        <v>45490</v>
      </c>
      <c r="O583" s="10" t="s">
        <v>2034</v>
      </c>
      <c r="P583" s="7" t="s">
        <v>2035</v>
      </c>
      <c r="Q583" s="11" t="s">
        <v>2036</v>
      </c>
    </row>
    <row r="584" spans="1:17" ht="29">
      <c r="A584" s="1">
        <v>583</v>
      </c>
      <c r="B584" s="7">
        <v>30976</v>
      </c>
      <c r="C584" s="7" t="s">
        <v>2</v>
      </c>
      <c r="D584" s="7" t="s">
        <v>2037</v>
      </c>
      <c r="E584" s="7" t="s">
        <v>1622</v>
      </c>
      <c r="F584" s="7">
        <v>4</v>
      </c>
      <c r="G584" s="7">
        <v>0.8</v>
      </c>
      <c r="H584" s="7"/>
      <c r="I584" s="12">
        <v>200000</v>
      </c>
      <c r="J584" s="12">
        <v>200000</v>
      </c>
      <c r="K584" s="7" t="s">
        <v>2038</v>
      </c>
      <c r="L584" s="7" t="s">
        <v>2039</v>
      </c>
      <c r="M584" s="9">
        <v>43861</v>
      </c>
      <c r="N584" s="9">
        <v>45687</v>
      </c>
      <c r="O584" s="10" t="s">
        <v>2040</v>
      </c>
      <c r="P584" s="7" t="s">
        <v>2041</v>
      </c>
      <c r="Q584" s="11" t="s">
        <v>2042</v>
      </c>
    </row>
    <row r="585" spans="1:17">
      <c r="A585" s="1">
        <v>584</v>
      </c>
      <c r="B585" s="7">
        <v>35779</v>
      </c>
      <c r="C585" s="7" t="s">
        <v>2</v>
      </c>
      <c r="D585" s="13" t="s">
        <v>2043</v>
      </c>
      <c r="E585" s="7" t="s">
        <v>1847</v>
      </c>
      <c r="F585" s="7">
        <v>2</v>
      </c>
      <c r="G585" s="7">
        <v>0.42</v>
      </c>
      <c r="H585" s="7"/>
      <c r="I585" s="12">
        <v>100000</v>
      </c>
      <c r="J585" s="12"/>
      <c r="K585" s="7" t="s">
        <v>221</v>
      </c>
      <c r="L585" s="7" t="s">
        <v>2044</v>
      </c>
      <c r="M585" s="13">
        <v>44512</v>
      </c>
      <c r="N585" s="13">
        <v>46337</v>
      </c>
      <c r="O585" s="10" t="s">
        <v>2045</v>
      </c>
      <c r="P585" s="7" t="s">
        <v>2046</v>
      </c>
      <c r="Q585" s="7">
        <v>8035177774</v>
      </c>
    </row>
    <row r="586" spans="1:17">
      <c r="A586" s="1">
        <v>585</v>
      </c>
      <c r="B586" s="7">
        <v>22028</v>
      </c>
      <c r="C586" s="7" t="s">
        <v>2</v>
      </c>
      <c r="D586" s="7" t="s">
        <v>2047</v>
      </c>
      <c r="E586" s="7" t="s">
        <v>1847</v>
      </c>
      <c r="F586" s="7">
        <v>2</v>
      </c>
      <c r="G586" s="7">
        <v>0.4</v>
      </c>
      <c r="H586" s="7"/>
      <c r="I586" s="12">
        <v>100000</v>
      </c>
      <c r="J586" s="12">
        <v>100000</v>
      </c>
      <c r="K586" s="7" t="s">
        <v>183</v>
      </c>
      <c r="L586" s="7" t="s">
        <v>2048</v>
      </c>
      <c r="M586" s="9">
        <v>42452</v>
      </c>
      <c r="N586" s="9">
        <v>46103</v>
      </c>
      <c r="O586" s="10" t="s">
        <v>2049</v>
      </c>
      <c r="P586" s="7" t="s">
        <v>2050</v>
      </c>
      <c r="Q586" s="11" t="s">
        <v>2051</v>
      </c>
    </row>
    <row r="587" spans="1:17" ht="29">
      <c r="A587" s="1">
        <v>586</v>
      </c>
      <c r="B587" s="7">
        <v>33109</v>
      </c>
      <c r="C587" s="7" t="s">
        <v>2</v>
      </c>
      <c r="D587" s="7" t="s">
        <v>2052</v>
      </c>
      <c r="E587" s="7" t="s">
        <v>2053</v>
      </c>
      <c r="F587" s="7">
        <v>2</v>
      </c>
      <c r="G587" s="7">
        <v>0.4</v>
      </c>
      <c r="H587" s="12">
        <v>100000</v>
      </c>
      <c r="I587" s="12">
        <v>100000</v>
      </c>
      <c r="J587" s="12"/>
      <c r="K587" s="7" t="s">
        <v>2038</v>
      </c>
      <c r="L587" s="7" t="s">
        <v>2054</v>
      </c>
      <c r="M587" s="9">
        <v>44174</v>
      </c>
      <c r="N587" s="9">
        <v>45999</v>
      </c>
      <c r="O587" s="10" t="s">
        <v>2055</v>
      </c>
      <c r="P587" s="7" t="s">
        <v>2056</v>
      </c>
      <c r="Q587" s="11" t="s">
        <v>608</v>
      </c>
    </row>
    <row r="588" spans="1:17">
      <c r="A588" s="1">
        <v>587</v>
      </c>
      <c r="B588" s="7">
        <v>27523</v>
      </c>
      <c r="C588" s="7" t="s">
        <v>2</v>
      </c>
      <c r="D588" s="7" t="s">
        <v>2057</v>
      </c>
      <c r="E588" s="7" t="s">
        <v>1847</v>
      </c>
      <c r="F588" s="7">
        <v>1</v>
      </c>
      <c r="G588" s="7">
        <v>0.2</v>
      </c>
      <c r="H588" s="7"/>
      <c r="I588" s="12">
        <v>50000</v>
      </c>
      <c r="J588" s="12">
        <v>50000</v>
      </c>
      <c r="K588" s="7" t="s">
        <v>49</v>
      </c>
      <c r="L588" s="7" t="s">
        <v>1606</v>
      </c>
      <c r="M588" s="9">
        <v>43248</v>
      </c>
      <c r="N588" s="9">
        <v>45073</v>
      </c>
      <c r="O588" s="10" t="s">
        <v>2058</v>
      </c>
      <c r="P588" s="7" t="s">
        <v>2059</v>
      </c>
      <c r="Q588" s="11" t="s">
        <v>2060</v>
      </c>
    </row>
    <row r="589" spans="1:17">
      <c r="A589" s="1">
        <v>588</v>
      </c>
      <c r="B589" s="7">
        <v>11789</v>
      </c>
      <c r="C589" s="7" t="s">
        <v>2</v>
      </c>
      <c r="D589" s="7" t="s">
        <v>2061</v>
      </c>
      <c r="E589" s="7" t="s">
        <v>2062</v>
      </c>
      <c r="F589" s="7">
        <v>3</v>
      </c>
      <c r="G589" s="7">
        <v>0.60000000000000009</v>
      </c>
      <c r="H589" s="7"/>
      <c r="I589" s="12">
        <v>150000</v>
      </c>
      <c r="J589" s="12">
        <v>150000</v>
      </c>
      <c r="K589" s="7" t="s">
        <v>221</v>
      </c>
      <c r="L589" s="7" t="s">
        <v>2063</v>
      </c>
      <c r="M589" s="9">
        <v>40798</v>
      </c>
      <c r="N589" s="9">
        <v>46276</v>
      </c>
      <c r="O589" s="10" t="s">
        <v>2064</v>
      </c>
      <c r="P589" s="7" t="s">
        <v>2065</v>
      </c>
      <c r="Q589" s="11" t="s">
        <v>2066</v>
      </c>
    </row>
    <row r="590" spans="1:17" ht="29">
      <c r="A590" s="1">
        <v>589</v>
      </c>
      <c r="B590" s="7">
        <v>14164</v>
      </c>
      <c r="C590" s="7" t="s">
        <v>2</v>
      </c>
      <c r="D590" s="7" t="s">
        <v>2067</v>
      </c>
      <c r="E590" s="7" t="s">
        <v>1622</v>
      </c>
      <c r="F590" s="7">
        <v>2</v>
      </c>
      <c r="G590" s="7">
        <v>0.4</v>
      </c>
      <c r="H590" s="7"/>
      <c r="I590" s="12">
        <v>100000</v>
      </c>
      <c r="J590" s="12">
        <v>100000</v>
      </c>
      <c r="K590" s="7" t="s">
        <v>221</v>
      </c>
      <c r="L590" s="7" t="s">
        <v>2015</v>
      </c>
      <c r="M590" s="9">
        <v>42195</v>
      </c>
      <c r="N590" s="9">
        <v>45847</v>
      </c>
      <c r="O590" s="10" t="s">
        <v>2068</v>
      </c>
      <c r="P590" s="7" t="s">
        <v>2069</v>
      </c>
      <c r="Q590" s="11" t="s">
        <v>2070</v>
      </c>
    </row>
    <row r="591" spans="1:17">
      <c r="A591" s="1">
        <v>590</v>
      </c>
      <c r="B591" s="7">
        <v>34094</v>
      </c>
      <c r="C591" s="7" t="s">
        <v>2</v>
      </c>
      <c r="D591" s="7" t="s">
        <v>2071</v>
      </c>
      <c r="E591" s="7" t="s">
        <v>1847</v>
      </c>
      <c r="F591" s="7">
        <v>4</v>
      </c>
      <c r="G591" s="7">
        <v>0.8</v>
      </c>
      <c r="H591" s="7"/>
      <c r="I591" s="8">
        <f>F591*50000</f>
        <v>200000</v>
      </c>
      <c r="J591" s="8">
        <v>200000</v>
      </c>
      <c r="K591" s="7" t="s">
        <v>56</v>
      </c>
      <c r="L591" s="7" t="s">
        <v>1107</v>
      </c>
      <c r="M591" s="9">
        <v>44347</v>
      </c>
      <c r="N591" s="9">
        <v>46172</v>
      </c>
      <c r="O591" s="10" t="s">
        <v>2072</v>
      </c>
      <c r="P591" s="7" t="s">
        <v>2073</v>
      </c>
      <c r="Q591" s="11" t="s">
        <v>1736</v>
      </c>
    </row>
    <row r="592" spans="1:17">
      <c r="A592" s="1">
        <v>591</v>
      </c>
      <c r="B592" s="7">
        <v>33788</v>
      </c>
      <c r="C592" s="7" t="s">
        <v>2</v>
      </c>
      <c r="D592" s="7" t="s">
        <v>2074</v>
      </c>
      <c r="E592" s="7" t="s">
        <v>1847</v>
      </c>
      <c r="F592" s="7">
        <v>2</v>
      </c>
      <c r="G592" s="7">
        <v>0.4</v>
      </c>
      <c r="H592" s="7"/>
      <c r="I592" s="12">
        <v>100000</v>
      </c>
      <c r="J592" s="12">
        <v>100000</v>
      </c>
      <c r="K592" s="7" t="s">
        <v>564</v>
      </c>
      <c r="L592" s="7" t="s">
        <v>2075</v>
      </c>
      <c r="M592" s="9">
        <v>44294</v>
      </c>
      <c r="N592" s="9">
        <v>46119</v>
      </c>
      <c r="O592" s="10" t="s">
        <v>2076</v>
      </c>
      <c r="P592" s="7" t="s">
        <v>2077</v>
      </c>
      <c r="Q592" s="11" t="s">
        <v>649</v>
      </c>
    </row>
    <row r="593" spans="1:17" ht="29">
      <c r="A593" s="1">
        <v>592</v>
      </c>
      <c r="B593" s="7">
        <v>32981</v>
      </c>
      <c r="C593" s="7" t="s">
        <v>2</v>
      </c>
      <c r="D593" s="7" t="s">
        <v>2078</v>
      </c>
      <c r="E593" s="7" t="s">
        <v>1847</v>
      </c>
      <c r="F593" s="7">
        <v>15</v>
      </c>
      <c r="G593" s="7">
        <v>3</v>
      </c>
      <c r="H593" s="7"/>
      <c r="I593" s="12">
        <v>750000</v>
      </c>
      <c r="J593" s="12"/>
      <c r="K593" s="7" t="s">
        <v>221</v>
      </c>
      <c r="L593" s="7" t="s">
        <v>2079</v>
      </c>
      <c r="M593" s="9">
        <v>44174</v>
      </c>
      <c r="N593" s="9">
        <v>45999</v>
      </c>
      <c r="O593" s="10" t="s">
        <v>2080</v>
      </c>
      <c r="P593" s="7" t="s">
        <v>588</v>
      </c>
      <c r="Q593" s="11" t="s">
        <v>169</v>
      </c>
    </row>
    <row r="594" spans="1:17" ht="29">
      <c r="A594" s="1">
        <v>593</v>
      </c>
      <c r="B594" s="7">
        <v>33648</v>
      </c>
      <c r="C594" s="7" t="s">
        <v>2</v>
      </c>
      <c r="D594" s="7" t="s">
        <v>2081</v>
      </c>
      <c r="E594" s="7" t="s">
        <v>1622</v>
      </c>
      <c r="F594" s="7">
        <v>4</v>
      </c>
      <c r="G594" s="7">
        <v>0.8</v>
      </c>
      <c r="H594" s="7"/>
      <c r="I594" s="12">
        <v>200000</v>
      </c>
      <c r="J594" s="12">
        <v>200000</v>
      </c>
      <c r="K594" s="7" t="s">
        <v>2038</v>
      </c>
      <c r="L594" s="7" t="s">
        <v>2082</v>
      </c>
      <c r="M594" s="9">
        <v>44294</v>
      </c>
      <c r="N594" s="9">
        <v>46119</v>
      </c>
      <c r="O594" s="10" t="s">
        <v>2083</v>
      </c>
      <c r="P594" s="7" t="s">
        <v>584</v>
      </c>
      <c r="Q594" s="11" t="s">
        <v>2084</v>
      </c>
    </row>
    <row r="595" spans="1:17" ht="29">
      <c r="A595" s="1">
        <v>594</v>
      </c>
      <c r="B595" s="7">
        <v>33649</v>
      </c>
      <c r="C595" s="7" t="s">
        <v>2</v>
      </c>
      <c r="D595" s="7" t="s">
        <v>2081</v>
      </c>
      <c r="E595" s="7" t="s">
        <v>1622</v>
      </c>
      <c r="F595" s="7">
        <v>4</v>
      </c>
      <c r="G595" s="7">
        <v>0.8</v>
      </c>
      <c r="H595" s="7"/>
      <c r="I595" s="12">
        <v>200000</v>
      </c>
      <c r="J595" s="12">
        <v>200000</v>
      </c>
      <c r="K595" s="7" t="s">
        <v>2038</v>
      </c>
      <c r="L595" s="7" t="s">
        <v>2082</v>
      </c>
      <c r="M595" s="9">
        <v>44294</v>
      </c>
      <c r="N595" s="9">
        <v>46119</v>
      </c>
      <c r="O595" s="10" t="s">
        <v>2083</v>
      </c>
      <c r="P595" s="7" t="s">
        <v>584</v>
      </c>
      <c r="Q595" s="11" t="s">
        <v>2084</v>
      </c>
    </row>
    <row r="596" spans="1:17" ht="29">
      <c r="A596" s="1">
        <v>595</v>
      </c>
      <c r="B596" s="7">
        <v>33650</v>
      </c>
      <c r="C596" s="7" t="s">
        <v>2</v>
      </c>
      <c r="D596" s="7" t="s">
        <v>2081</v>
      </c>
      <c r="E596" s="7" t="s">
        <v>1622</v>
      </c>
      <c r="F596" s="7">
        <v>4</v>
      </c>
      <c r="G596" s="7">
        <v>0.8</v>
      </c>
      <c r="H596" s="7"/>
      <c r="I596" s="12">
        <v>200000</v>
      </c>
      <c r="J596" s="12">
        <v>200000</v>
      </c>
      <c r="K596" s="7" t="s">
        <v>2038</v>
      </c>
      <c r="L596" s="7" t="s">
        <v>2085</v>
      </c>
      <c r="M596" s="9">
        <v>44294</v>
      </c>
      <c r="N596" s="9">
        <v>46119</v>
      </c>
      <c r="O596" s="10" t="s">
        <v>2083</v>
      </c>
      <c r="P596" s="7" t="s">
        <v>584</v>
      </c>
      <c r="Q596" s="11" t="s">
        <v>2084</v>
      </c>
    </row>
    <row r="597" spans="1:17" ht="29">
      <c r="A597" s="1">
        <v>596</v>
      </c>
      <c r="B597" s="7">
        <v>33654</v>
      </c>
      <c r="C597" s="7" t="s">
        <v>2</v>
      </c>
      <c r="D597" s="7" t="s">
        <v>2081</v>
      </c>
      <c r="E597" s="7" t="s">
        <v>1622</v>
      </c>
      <c r="F597" s="7">
        <v>4</v>
      </c>
      <c r="G597" s="7">
        <v>0.8</v>
      </c>
      <c r="H597" s="7"/>
      <c r="I597" s="12">
        <v>200000</v>
      </c>
      <c r="J597" s="12">
        <v>200000</v>
      </c>
      <c r="K597" s="7" t="s">
        <v>2038</v>
      </c>
      <c r="L597" s="7" t="s">
        <v>2082</v>
      </c>
      <c r="M597" s="9">
        <v>44294</v>
      </c>
      <c r="N597" s="9">
        <v>46119</v>
      </c>
      <c r="O597" s="10" t="s">
        <v>2083</v>
      </c>
      <c r="P597" s="7" t="s">
        <v>584</v>
      </c>
      <c r="Q597" s="11" t="s">
        <v>2084</v>
      </c>
    </row>
    <row r="598" spans="1:17">
      <c r="A598" s="1">
        <v>597</v>
      </c>
      <c r="B598" s="7">
        <v>25925</v>
      </c>
      <c r="C598" s="7" t="s">
        <v>2</v>
      </c>
      <c r="D598" s="7" t="s">
        <v>2086</v>
      </c>
      <c r="E598" s="7" t="s">
        <v>1847</v>
      </c>
      <c r="F598" s="7">
        <v>1</v>
      </c>
      <c r="G598" s="7">
        <v>0.2</v>
      </c>
      <c r="H598" s="7"/>
      <c r="I598" s="12">
        <v>50000</v>
      </c>
      <c r="J598" s="12">
        <v>50000</v>
      </c>
      <c r="K598" s="7" t="s">
        <v>233</v>
      </c>
      <c r="L598" s="7" t="s">
        <v>1363</v>
      </c>
      <c r="M598" s="9">
        <v>43705</v>
      </c>
      <c r="N598" s="9">
        <v>45531</v>
      </c>
      <c r="O598" s="10" t="s">
        <v>2087</v>
      </c>
      <c r="P598" s="7" t="s">
        <v>2088</v>
      </c>
      <c r="Q598" s="11" t="s">
        <v>2089</v>
      </c>
    </row>
    <row r="599" spans="1:17">
      <c r="A599" s="1">
        <v>598</v>
      </c>
      <c r="B599" s="7">
        <v>32367</v>
      </c>
      <c r="C599" s="7" t="s">
        <v>2</v>
      </c>
      <c r="D599" s="7" t="s">
        <v>2090</v>
      </c>
      <c r="E599" s="7" t="s">
        <v>2091</v>
      </c>
      <c r="F599" s="7">
        <v>4</v>
      </c>
      <c r="G599" s="7">
        <v>0.8</v>
      </c>
      <c r="H599" s="7"/>
      <c r="I599" s="12">
        <v>200000</v>
      </c>
      <c r="J599" s="12"/>
      <c r="K599" s="7" t="s">
        <v>626</v>
      </c>
      <c r="L599" s="7" t="s">
        <v>2092</v>
      </c>
      <c r="M599" s="9">
        <v>44106</v>
      </c>
      <c r="N599" s="9">
        <v>45931</v>
      </c>
      <c r="O599" s="10" t="s">
        <v>2093</v>
      </c>
      <c r="P599" s="7" t="s">
        <v>2094</v>
      </c>
      <c r="Q599" s="11" t="s">
        <v>2095</v>
      </c>
    </row>
    <row r="600" spans="1:17" ht="29">
      <c r="A600" s="1">
        <v>599</v>
      </c>
      <c r="B600" s="7">
        <v>33827</v>
      </c>
      <c r="C600" s="7" t="s">
        <v>2</v>
      </c>
      <c r="D600" s="7" t="s">
        <v>2096</v>
      </c>
      <c r="E600" s="7" t="s">
        <v>1847</v>
      </c>
      <c r="F600" s="7">
        <v>6</v>
      </c>
      <c r="G600" s="7">
        <v>1.2000000000000002</v>
      </c>
      <c r="H600" s="7"/>
      <c r="I600" s="12">
        <v>300000</v>
      </c>
      <c r="J600" s="12">
        <v>300000</v>
      </c>
      <c r="K600" s="7" t="s">
        <v>2097</v>
      </c>
      <c r="L600" s="7" t="s">
        <v>2098</v>
      </c>
      <c r="M600" s="9">
        <v>44294</v>
      </c>
      <c r="N600" s="9">
        <v>46119</v>
      </c>
      <c r="O600" s="10" t="s">
        <v>2099</v>
      </c>
      <c r="P600" s="7" t="s">
        <v>2100</v>
      </c>
      <c r="Q600" s="11" t="s">
        <v>1292</v>
      </c>
    </row>
    <row r="601" spans="1:17">
      <c r="A601" s="1">
        <v>600</v>
      </c>
      <c r="B601" s="7">
        <v>34721</v>
      </c>
      <c r="C601" s="7" t="s">
        <v>2</v>
      </c>
      <c r="D601" s="7" t="s">
        <v>2096</v>
      </c>
      <c r="E601" s="7" t="s">
        <v>1847</v>
      </c>
      <c r="F601" s="7">
        <v>6</v>
      </c>
      <c r="G601" s="7">
        <v>1.2000000000000002</v>
      </c>
      <c r="H601" s="7"/>
      <c r="I601" s="12">
        <v>300000</v>
      </c>
      <c r="J601" s="12">
        <v>300000</v>
      </c>
      <c r="K601" s="7" t="s">
        <v>35</v>
      </c>
      <c r="L601" s="7" t="s">
        <v>2101</v>
      </c>
      <c r="M601" s="9">
        <v>44383</v>
      </c>
      <c r="N601" s="9">
        <v>46208</v>
      </c>
      <c r="O601" s="10" t="s">
        <v>2099</v>
      </c>
      <c r="P601" s="7" t="s">
        <v>2100</v>
      </c>
      <c r="Q601" s="11" t="s">
        <v>2102</v>
      </c>
    </row>
    <row r="602" spans="1:17">
      <c r="A602" s="1">
        <v>601</v>
      </c>
      <c r="B602" s="7">
        <v>34722</v>
      </c>
      <c r="C602" s="7" t="s">
        <v>2</v>
      </c>
      <c r="D602" s="7" t="s">
        <v>2096</v>
      </c>
      <c r="E602" s="7" t="s">
        <v>1847</v>
      </c>
      <c r="F602" s="7">
        <v>10</v>
      </c>
      <c r="G602" s="7">
        <v>2</v>
      </c>
      <c r="H602" s="7"/>
      <c r="I602" s="12">
        <v>500000</v>
      </c>
      <c r="J602" s="12">
        <v>500000</v>
      </c>
      <c r="K602" s="7" t="s">
        <v>35</v>
      </c>
      <c r="L602" s="7" t="s">
        <v>2103</v>
      </c>
      <c r="M602" s="9">
        <v>44383</v>
      </c>
      <c r="N602" s="9">
        <v>46208</v>
      </c>
      <c r="O602" s="10" t="s">
        <v>2099</v>
      </c>
      <c r="P602" s="7" t="s">
        <v>2100</v>
      </c>
      <c r="Q602" s="11" t="s">
        <v>2102</v>
      </c>
    </row>
    <row r="603" spans="1:17" ht="29">
      <c r="A603" s="1">
        <v>602</v>
      </c>
      <c r="B603" s="7">
        <v>35380</v>
      </c>
      <c r="C603" s="7" t="s">
        <v>2</v>
      </c>
      <c r="D603" s="7" t="s">
        <v>2104</v>
      </c>
      <c r="E603" s="7" t="s">
        <v>1847</v>
      </c>
      <c r="F603" s="7">
        <v>3</v>
      </c>
      <c r="G603" s="7">
        <v>0.60000000000000009</v>
      </c>
      <c r="H603" s="7"/>
      <c r="I603" s="12">
        <v>150000</v>
      </c>
      <c r="J603" s="12"/>
      <c r="K603" s="7" t="s">
        <v>42</v>
      </c>
      <c r="L603" s="7" t="s">
        <v>42</v>
      </c>
      <c r="M603" s="9">
        <v>44484</v>
      </c>
      <c r="N603" s="9">
        <v>46309</v>
      </c>
      <c r="O603" s="10" t="s">
        <v>2105</v>
      </c>
      <c r="P603" s="7" t="s">
        <v>2106</v>
      </c>
      <c r="Q603" s="11" t="s">
        <v>2107</v>
      </c>
    </row>
    <row r="604" spans="1:17" ht="29">
      <c r="A604" s="1">
        <v>603</v>
      </c>
      <c r="B604" s="7">
        <v>35379</v>
      </c>
      <c r="C604" s="7" t="s">
        <v>2</v>
      </c>
      <c r="D604" s="13" t="s">
        <v>2108</v>
      </c>
      <c r="E604" s="7" t="s">
        <v>1847</v>
      </c>
      <c r="F604" s="7">
        <v>2</v>
      </c>
      <c r="G604" s="7">
        <v>0.42</v>
      </c>
      <c r="H604" s="7"/>
      <c r="I604" s="12">
        <v>100000</v>
      </c>
      <c r="J604" s="12"/>
      <c r="K604" s="7" t="s">
        <v>56</v>
      </c>
      <c r="L604" s="7" t="s">
        <v>2109</v>
      </c>
      <c r="M604" s="13">
        <v>44519</v>
      </c>
      <c r="N604" s="13">
        <v>46344</v>
      </c>
      <c r="O604" s="10" t="s">
        <v>2105</v>
      </c>
      <c r="P604" s="7"/>
      <c r="Q604" s="7">
        <v>94139128</v>
      </c>
    </row>
    <row r="605" spans="1:17" ht="29">
      <c r="A605" s="1">
        <v>604</v>
      </c>
      <c r="B605" s="7">
        <v>34580</v>
      </c>
      <c r="C605" s="7" t="s">
        <v>2</v>
      </c>
      <c r="D605" s="7" t="s">
        <v>2110</v>
      </c>
      <c r="E605" s="7" t="s">
        <v>2111</v>
      </c>
      <c r="F605" s="7">
        <v>4</v>
      </c>
      <c r="G605" s="7">
        <v>0.8</v>
      </c>
      <c r="H605" s="7"/>
      <c r="I605" s="12">
        <v>200000</v>
      </c>
      <c r="J605" s="12">
        <v>200000</v>
      </c>
      <c r="K605" s="7" t="s">
        <v>564</v>
      </c>
      <c r="L605" s="7" t="s">
        <v>2112</v>
      </c>
      <c r="M605" s="9">
        <v>44363</v>
      </c>
      <c r="N605" s="9">
        <v>46188</v>
      </c>
      <c r="O605" s="10" t="s">
        <v>2113</v>
      </c>
      <c r="P605" s="7" t="s">
        <v>1126</v>
      </c>
      <c r="Q605" s="11" t="s">
        <v>850</v>
      </c>
    </row>
    <row r="606" spans="1:17">
      <c r="A606" s="1">
        <v>605</v>
      </c>
      <c r="B606" s="7">
        <v>35157</v>
      </c>
      <c r="C606" s="7" t="s">
        <v>2</v>
      </c>
      <c r="D606" s="7" t="s">
        <v>2110</v>
      </c>
      <c r="E606" s="7" t="s">
        <v>1847</v>
      </c>
      <c r="F606" s="7">
        <v>3</v>
      </c>
      <c r="G606" s="7">
        <v>0.60000000000000009</v>
      </c>
      <c r="H606" s="7"/>
      <c r="I606" s="12">
        <v>150000</v>
      </c>
      <c r="J606" s="12">
        <v>150000</v>
      </c>
      <c r="K606" s="7" t="s">
        <v>564</v>
      </c>
      <c r="L606" s="7" t="s">
        <v>2112</v>
      </c>
      <c r="M606" s="9">
        <v>44432</v>
      </c>
      <c r="N606" s="9">
        <v>46257</v>
      </c>
      <c r="O606" s="10" t="s">
        <v>2113</v>
      </c>
      <c r="P606" s="7" t="s">
        <v>1126</v>
      </c>
      <c r="Q606" s="11" t="s">
        <v>574</v>
      </c>
    </row>
    <row r="607" spans="1:17" ht="29">
      <c r="A607" s="1">
        <v>606</v>
      </c>
      <c r="B607" s="7">
        <v>34599</v>
      </c>
      <c r="C607" s="7" t="s">
        <v>2</v>
      </c>
      <c r="D607" s="7" t="s">
        <v>329</v>
      </c>
      <c r="E607" s="7" t="s">
        <v>1847</v>
      </c>
      <c r="F607" s="7">
        <v>6</v>
      </c>
      <c r="G607" s="7">
        <v>1.2000000000000002</v>
      </c>
      <c r="H607" s="7"/>
      <c r="I607" s="12">
        <v>300000</v>
      </c>
      <c r="J607" s="12">
        <v>300000</v>
      </c>
      <c r="K607" s="7" t="s">
        <v>314</v>
      </c>
      <c r="L607" s="7" t="s">
        <v>2114</v>
      </c>
      <c r="M607" s="9">
        <v>44372</v>
      </c>
      <c r="N607" s="9">
        <v>46197</v>
      </c>
      <c r="O607" s="10" t="s">
        <v>331</v>
      </c>
      <c r="P607" s="7" t="s">
        <v>2115</v>
      </c>
      <c r="Q607" s="11" t="s">
        <v>324</v>
      </c>
    </row>
    <row r="608" spans="1:17">
      <c r="A608" s="1">
        <v>607</v>
      </c>
      <c r="B608" s="7">
        <v>35749</v>
      </c>
      <c r="C608" s="7" t="s">
        <v>2</v>
      </c>
      <c r="D608" s="7" t="s">
        <v>2116</v>
      </c>
      <c r="E608" s="7" t="s">
        <v>1847</v>
      </c>
      <c r="F608" s="7">
        <v>4</v>
      </c>
      <c r="G608" s="7">
        <v>0.84</v>
      </c>
      <c r="H608" s="7"/>
      <c r="I608" s="12">
        <v>200000</v>
      </c>
      <c r="J608" s="12"/>
      <c r="K608" s="7" t="s">
        <v>314</v>
      </c>
      <c r="L608" s="7" t="s">
        <v>2117</v>
      </c>
      <c r="M608" s="9">
        <v>44512</v>
      </c>
      <c r="N608" s="9">
        <v>46337</v>
      </c>
      <c r="O608" s="10" t="s">
        <v>2118</v>
      </c>
      <c r="P608" s="7" t="s">
        <v>2119</v>
      </c>
      <c r="Q608" s="7">
        <v>8069276373</v>
      </c>
    </row>
    <row r="609" spans="1:17" ht="29">
      <c r="A609" s="1">
        <v>608</v>
      </c>
      <c r="B609" s="7">
        <v>23667</v>
      </c>
      <c r="C609" s="7" t="s">
        <v>2</v>
      </c>
      <c r="D609" s="7" t="s">
        <v>2120</v>
      </c>
      <c r="E609" s="7" t="s">
        <v>1847</v>
      </c>
      <c r="F609" s="7">
        <v>2</v>
      </c>
      <c r="G609" s="7">
        <v>0.4</v>
      </c>
      <c r="H609" s="7"/>
      <c r="I609" s="12">
        <v>100000</v>
      </c>
      <c r="J609" s="12"/>
      <c r="K609" s="7" t="s">
        <v>9</v>
      </c>
      <c r="L609" s="7" t="s">
        <v>2121</v>
      </c>
      <c r="M609" s="9">
        <v>42653</v>
      </c>
      <c r="N609" s="9">
        <v>46304</v>
      </c>
      <c r="O609" s="10" t="s">
        <v>2122</v>
      </c>
      <c r="P609" s="7" t="s">
        <v>2123</v>
      </c>
      <c r="Q609" s="11" t="s">
        <v>2124</v>
      </c>
    </row>
    <row r="610" spans="1:17">
      <c r="A610" s="1">
        <v>609</v>
      </c>
      <c r="B610" s="7">
        <v>30663</v>
      </c>
      <c r="C610" s="7" t="s">
        <v>2</v>
      </c>
      <c r="D610" s="7" t="s">
        <v>2125</v>
      </c>
      <c r="E610" s="7" t="s">
        <v>1847</v>
      </c>
      <c r="F610" s="7">
        <v>6</v>
      </c>
      <c r="G610" s="7">
        <v>1.2000000000000002</v>
      </c>
      <c r="H610" s="7"/>
      <c r="I610" s="12">
        <v>300000</v>
      </c>
      <c r="J610" s="12">
        <v>300000</v>
      </c>
      <c r="K610" s="7" t="s">
        <v>244</v>
      </c>
      <c r="L610" s="7" t="s">
        <v>245</v>
      </c>
      <c r="M610" s="9">
        <v>43845</v>
      </c>
      <c r="N610" s="9">
        <v>45671</v>
      </c>
      <c r="O610" s="10" t="s">
        <v>2126</v>
      </c>
      <c r="P610" s="7" t="s">
        <v>930</v>
      </c>
      <c r="Q610" s="11" t="s">
        <v>2127</v>
      </c>
    </row>
    <row r="611" spans="1:17">
      <c r="A611" s="1">
        <v>610</v>
      </c>
      <c r="B611" s="7">
        <v>31324</v>
      </c>
      <c r="C611" s="7" t="s">
        <v>2</v>
      </c>
      <c r="D611" s="7" t="s">
        <v>2125</v>
      </c>
      <c r="E611" s="7" t="s">
        <v>1847</v>
      </c>
      <c r="F611" s="7">
        <v>8</v>
      </c>
      <c r="G611" s="7">
        <v>1.6</v>
      </c>
      <c r="H611" s="7"/>
      <c r="I611" s="12">
        <v>400000</v>
      </c>
      <c r="J611" s="12">
        <v>400000</v>
      </c>
      <c r="K611" s="7" t="s">
        <v>244</v>
      </c>
      <c r="L611" s="7" t="s">
        <v>245</v>
      </c>
      <c r="M611" s="9">
        <v>44012</v>
      </c>
      <c r="N611" s="9">
        <v>45837</v>
      </c>
      <c r="O611" s="10" t="s">
        <v>2126</v>
      </c>
      <c r="P611" s="7" t="s">
        <v>930</v>
      </c>
      <c r="Q611" s="11" t="s">
        <v>1514</v>
      </c>
    </row>
    <row r="612" spans="1:17" ht="29">
      <c r="A612" s="1">
        <v>611</v>
      </c>
      <c r="B612" s="7">
        <v>29173</v>
      </c>
      <c r="C612" s="7" t="s">
        <v>2</v>
      </c>
      <c r="D612" s="7" t="s">
        <v>1858</v>
      </c>
      <c r="E612" s="7" t="s">
        <v>2128</v>
      </c>
      <c r="F612" s="7">
        <v>14</v>
      </c>
      <c r="G612" s="7">
        <v>2.8000000000000003</v>
      </c>
      <c r="H612" s="12">
        <v>700000</v>
      </c>
      <c r="I612" s="12">
        <v>700000</v>
      </c>
      <c r="J612" s="12">
        <v>700000</v>
      </c>
      <c r="K612" s="7" t="s">
        <v>7</v>
      </c>
      <c r="L612" s="7" t="s">
        <v>876</v>
      </c>
      <c r="M612" s="9">
        <v>43536</v>
      </c>
      <c r="N612" s="9">
        <v>45362</v>
      </c>
      <c r="O612" s="10" t="s">
        <v>1861</v>
      </c>
      <c r="P612" s="7" t="s">
        <v>1862</v>
      </c>
      <c r="Q612" s="11" t="s">
        <v>1863</v>
      </c>
    </row>
    <row r="613" spans="1:17">
      <c r="A613" s="1">
        <v>612</v>
      </c>
      <c r="B613" s="7">
        <v>34513</v>
      </c>
      <c r="C613" s="7" t="s">
        <v>2</v>
      </c>
      <c r="D613" s="7" t="s">
        <v>2129</v>
      </c>
      <c r="E613" s="7" t="s">
        <v>1622</v>
      </c>
      <c r="F613" s="7">
        <v>4</v>
      </c>
      <c r="G613" s="7">
        <v>0.8</v>
      </c>
      <c r="H613" s="7"/>
      <c r="I613" s="12">
        <v>200000</v>
      </c>
      <c r="J613" s="12">
        <v>200000</v>
      </c>
      <c r="K613" s="7" t="s">
        <v>2038</v>
      </c>
      <c r="L613" s="7" t="s">
        <v>2130</v>
      </c>
      <c r="M613" s="9">
        <v>44347</v>
      </c>
      <c r="N613" s="9">
        <v>46172</v>
      </c>
      <c r="O613" s="10" t="s">
        <v>2131</v>
      </c>
      <c r="P613" s="7" t="s">
        <v>2132</v>
      </c>
      <c r="Q613" s="11" t="s">
        <v>2133</v>
      </c>
    </row>
    <row r="614" spans="1:17">
      <c r="A614" s="1">
        <v>613</v>
      </c>
      <c r="B614" s="7">
        <v>9845</v>
      </c>
      <c r="C614" s="7" t="s">
        <v>2</v>
      </c>
      <c r="D614" s="7" t="s">
        <v>2134</v>
      </c>
      <c r="E614" s="7" t="s">
        <v>2135</v>
      </c>
      <c r="F614" s="7">
        <v>20</v>
      </c>
      <c r="G614" s="7">
        <v>4</v>
      </c>
      <c r="H614" s="12">
        <v>1000000</v>
      </c>
      <c r="I614" s="12">
        <v>1000000</v>
      </c>
      <c r="J614" s="12">
        <v>1000000</v>
      </c>
      <c r="K614" s="7" t="s">
        <v>7</v>
      </c>
      <c r="L614" s="7" t="s">
        <v>876</v>
      </c>
      <c r="M614" s="9">
        <v>40338</v>
      </c>
      <c r="N614" s="9">
        <v>45816</v>
      </c>
      <c r="O614" s="10" t="s">
        <v>2136</v>
      </c>
      <c r="P614" s="7" t="s">
        <v>1901</v>
      </c>
      <c r="Q614" s="11" t="s">
        <v>1834</v>
      </c>
    </row>
    <row r="615" spans="1:17">
      <c r="A615" s="1">
        <v>614</v>
      </c>
      <c r="B615" s="7">
        <v>33158</v>
      </c>
      <c r="C615" s="7" t="s">
        <v>2</v>
      </c>
      <c r="D615" s="7" t="s">
        <v>2137</v>
      </c>
      <c r="E615" s="7" t="s">
        <v>1847</v>
      </c>
      <c r="F615" s="7">
        <v>4</v>
      </c>
      <c r="G615" s="7">
        <v>0.8</v>
      </c>
      <c r="H615" s="7"/>
      <c r="I615" s="12">
        <v>200000</v>
      </c>
      <c r="J615" s="12"/>
      <c r="K615" s="7" t="s">
        <v>42</v>
      </c>
      <c r="L615" s="7" t="s">
        <v>330</v>
      </c>
      <c r="M615" s="9">
        <v>44194</v>
      </c>
      <c r="N615" s="9">
        <v>46019</v>
      </c>
      <c r="O615" s="10" t="s">
        <v>2138</v>
      </c>
      <c r="P615" s="7" t="s">
        <v>2139</v>
      </c>
      <c r="Q615" s="11" t="s">
        <v>2140</v>
      </c>
    </row>
    <row r="616" spans="1:17" ht="29">
      <c r="A616" s="1">
        <v>615</v>
      </c>
      <c r="B616" s="7">
        <v>29525</v>
      </c>
      <c r="C616" s="7" t="s">
        <v>2</v>
      </c>
      <c r="D616" s="7" t="s">
        <v>2141</v>
      </c>
      <c r="E616" s="7" t="s">
        <v>1847</v>
      </c>
      <c r="F616" s="7">
        <v>4</v>
      </c>
      <c r="G616" s="7">
        <v>0.8</v>
      </c>
      <c r="H616" s="7"/>
      <c r="I616" s="12">
        <v>200000</v>
      </c>
      <c r="J616" s="12">
        <v>200000</v>
      </c>
      <c r="K616" s="7" t="s">
        <v>259</v>
      </c>
      <c r="L616" s="7" t="s">
        <v>2142</v>
      </c>
      <c r="M616" s="9">
        <v>43600</v>
      </c>
      <c r="N616" s="9">
        <v>45426</v>
      </c>
      <c r="O616" s="10" t="s">
        <v>2143</v>
      </c>
      <c r="P616" s="7" t="s">
        <v>2144</v>
      </c>
      <c r="Q616" s="11" t="s">
        <v>2145</v>
      </c>
    </row>
    <row r="617" spans="1:17" ht="29">
      <c r="A617" s="1">
        <v>616</v>
      </c>
      <c r="B617" s="7">
        <v>4500</v>
      </c>
      <c r="C617" s="7" t="s">
        <v>2</v>
      </c>
      <c r="D617" s="7" t="s">
        <v>2146</v>
      </c>
      <c r="E617" s="7" t="s">
        <v>1847</v>
      </c>
      <c r="F617" s="7">
        <v>16</v>
      </c>
      <c r="G617" s="7">
        <v>3.2</v>
      </c>
      <c r="H617" s="12">
        <v>800000</v>
      </c>
      <c r="I617" s="12">
        <v>800000</v>
      </c>
      <c r="J617" s="12">
        <v>800000</v>
      </c>
      <c r="K617" s="7" t="s">
        <v>42</v>
      </c>
      <c r="L617" s="7" t="s">
        <v>2147</v>
      </c>
      <c r="M617" s="9">
        <v>40302</v>
      </c>
      <c r="N617" s="9">
        <v>45780</v>
      </c>
      <c r="O617" s="10" t="s">
        <v>2148</v>
      </c>
      <c r="P617" s="7" t="s">
        <v>2149</v>
      </c>
      <c r="Q617" s="11" t="s">
        <v>2150</v>
      </c>
    </row>
    <row r="618" spans="1:17" ht="29">
      <c r="A618" s="1">
        <v>617</v>
      </c>
      <c r="B618" s="7">
        <v>4501</v>
      </c>
      <c r="C618" s="7" t="s">
        <v>2</v>
      </c>
      <c r="D618" s="7" t="s">
        <v>2146</v>
      </c>
      <c r="E618" s="7" t="s">
        <v>1847</v>
      </c>
      <c r="F618" s="7">
        <v>21</v>
      </c>
      <c r="G618" s="7">
        <v>4.2</v>
      </c>
      <c r="H618" s="12">
        <v>1050000</v>
      </c>
      <c r="I618" s="12">
        <v>1050000</v>
      </c>
      <c r="J618" s="12">
        <v>1050000</v>
      </c>
      <c r="K618" s="7" t="s">
        <v>42</v>
      </c>
      <c r="L618" s="7" t="s">
        <v>2147</v>
      </c>
      <c r="M618" s="9">
        <v>40302</v>
      </c>
      <c r="N618" s="9">
        <v>45780</v>
      </c>
      <c r="O618" s="10" t="s">
        <v>2148</v>
      </c>
      <c r="P618" s="7" t="s">
        <v>2149</v>
      </c>
      <c r="Q618" s="11" t="s">
        <v>2150</v>
      </c>
    </row>
    <row r="619" spans="1:17" ht="29">
      <c r="A619" s="1">
        <v>618</v>
      </c>
      <c r="B619" s="7">
        <v>5573</v>
      </c>
      <c r="C619" s="7" t="s">
        <v>2</v>
      </c>
      <c r="D619" s="7" t="s">
        <v>2146</v>
      </c>
      <c r="E619" s="7" t="s">
        <v>2151</v>
      </c>
      <c r="F619" s="7">
        <v>12</v>
      </c>
      <c r="G619" s="7">
        <v>2.4000000000000004</v>
      </c>
      <c r="H619" s="12">
        <v>600000</v>
      </c>
      <c r="I619" s="12">
        <v>600000</v>
      </c>
      <c r="J619" s="12">
        <v>600000</v>
      </c>
      <c r="K619" s="7" t="s">
        <v>259</v>
      </c>
      <c r="L619" s="7" t="s">
        <v>2152</v>
      </c>
      <c r="M619" s="9">
        <v>40302</v>
      </c>
      <c r="N619" s="9">
        <v>45780</v>
      </c>
      <c r="O619" s="10" t="s">
        <v>2148</v>
      </c>
      <c r="P619" s="7" t="s">
        <v>2153</v>
      </c>
      <c r="Q619" s="11" t="s">
        <v>2150</v>
      </c>
    </row>
    <row r="620" spans="1:17" ht="29">
      <c r="A620" s="1">
        <v>619</v>
      </c>
      <c r="B620" s="7">
        <v>5574</v>
      </c>
      <c r="C620" s="7" t="s">
        <v>2</v>
      </c>
      <c r="D620" s="7" t="s">
        <v>2146</v>
      </c>
      <c r="E620" s="7" t="s">
        <v>2151</v>
      </c>
      <c r="F620" s="7">
        <v>6</v>
      </c>
      <c r="G620" s="7">
        <v>1.2000000000000002</v>
      </c>
      <c r="H620" s="12">
        <v>300000</v>
      </c>
      <c r="I620" s="12">
        <v>300000</v>
      </c>
      <c r="J620" s="12">
        <v>300000</v>
      </c>
      <c r="K620" s="7" t="s">
        <v>259</v>
      </c>
      <c r="L620" s="7" t="s">
        <v>2154</v>
      </c>
      <c r="M620" s="9">
        <v>40302</v>
      </c>
      <c r="N620" s="9">
        <v>45780</v>
      </c>
      <c r="O620" s="10" t="s">
        <v>2148</v>
      </c>
      <c r="P620" s="7" t="s">
        <v>2153</v>
      </c>
      <c r="Q620" s="11" t="s">
        <v>2150</v>
      </c>
    </row>
    <row r="621" spans="1:17" ht="29">
      <c r="A621" s="1">
        <v>620</v>
      </c>
      <c r="B621" s="7">
        <v>34382</v>
      </c>
      <c r="C621" s="7" t="s">
        <v>2</v>
      </c>
      <c r="D621" s="7" t="s">
        <v>2155</v>
      </c>
      <c r="E621" s="7" t="s">
        <v>1847</v>
      </c>
      <c r="F621" s="7">
        <v>4</v>
      </c>
      <c r="G621" s="7">
        <v>0.8</v>
      </c>
      <c r="H621" s="7"/>
      <c r="I621" s="12">
        <v>200000</v>
      </c>
      <c r="J621" s="12">
        <v>200000</v>
      </c>
      <c r="K621" s="7" t="s">
        <v>705</v>
      </c>
      <c r="L621" s="7" t="s">
        <v>2156</v>
      </c>
      <c r="M621" s="9">
        <v>44363</v>
      </c>
      <c r="N621" s="9">
        <v>46188</v>
      </c>
      <c r="O621" s="10" t="s">
        <v>2157</v>
      </c>
      <c r="P621" s="7" t="s">
        <v>454</v>
      </c>
      <c r="Q621" s="11" t="s">
        <v>2158</v>
      </c>
    </row>
    <row r="622" spans="1:17">
      <c r="A622" s="1">
        <v>621</v>
      </c>
      <c r="B622" s="7">
        <v>24003</v>
      </c>
      <c r="C622" s="7" t="s">
        <v>2</v>
      </c>
      <c r="D622" s="7" t="s">
        <v>2159</v>
      </c>
      <c r="E622" s="7" t="s">
        <v>547</v>
      </c>
      <c r="F622" s="7">
        <v>2</v>
      </c>
      <c r="G622" s="7">
        <v>0.4</v>
      </c>
      <c r="H622" s="7"/>
      <c r="I622" s="12">
        <v>100000</v>
      </c>
      <c r="J622" s="12">
        <v>100000</v>
      </c>
      <c r="K622" s="7" t="s">
        <v>112</v>
      </c>
      <c r="L622" s="7" t="s">
        <v>957</v>
      </c>
      <c r="M622" s="9">
        <v>43704</v>
      </c>
      <c r="N622" s="9">
        <v>45530</v>
      </c>
      <c r="O622" s="10" t="s">
        <v>2160</v>
      </c>
      <c r="P622" s="7" t="s">
        <v>2161</v>
      </c>
      <c r="Q622" s="11" t="s">
        <v>2162</v>
      </c>
    </row>
    <row r="623" spans="1:17">
      <c r="A623" s="1">
        <v>622</v>
      </c>
      <c r="B623" s="7">
        <v>33693</v>
      </c>
      <c r="C623" s="7" t="s">
        <v>2</v>
      </c>
      <c r="D623" s="7" t="s">
        <v>2163</v>
      </c>
      <c r="E623" s="7" t="s">
        <v>1847</v>
      </c>
      <c r="F623" s="7">
        <v>4</v>
      </c>
      <c r="G623" s="7">
        <v>0.8</v>
      </c>
      <c r="H623" s="7"/>
      <c r="I623" s="12">
        <v>200000</v>
      </c>
      <c r="J623" s="12">
        <v>200000</v>
      </c>
      <c r="K623" s="7" t="s">
        <v>2164</v>
      </c>
      <c r="L623" s="7" t="s">
        <v>2165</v>
      </c>
      <c r="M623" s="9">
        <v>44250</v>
      </c>
      <c r="N623" s="9">
        <v>46075</v>
      </c>
      <c r="O623" s="10" t="s">
        <v>2166</v>
      </c>
      <c r="P623" s="7" t="s">
        <v>2167</v>
      </c>
      <c r="Q623" s="11" t="s">
        <v>2168</v>
      </c>
    </row>
    <row r="624" spans="1:17" ht="29">
      <c r="A624" s="1">
        <v>623</v>
      </c>
      <c r="B624" s="7">
        <v>34511</v>
      </c>
      <c r="C624" s="7" t="s">
        <v>2</v>
      </c>
      <c r="D624" s="7" t="s">
        <v>2169</v>
      </c>
      <c r="E624" s="7" t="s">
        <v>1847</v>
      </c>
      <c r="F624" s="7">
        <v>8</v>
      </c>
      <c r="G624" s="7">
        <v>1.6</v>
      </c>
      <c r="H624" s="7"/>
      <c r="I624" s="12">
        <v>400000</v>
      </c>
      <c r="J624" s="12">
        <v>400000</v>
      </c>
      <c r="K624" s="7" t="s">
        <v>2097</v>
      </c>
      <c r="L624" s="7" t="s">
        <v>2098</v>
      </c>
      <c r="M624" s="9">
        <v>44363</v>
      </c>
      <c r="N624" s="9">
        <v>46188</v>
      </c>
      <c r="O624" s="10" t="s">
        <v>2170</v>
      </c>
      <c r="P624" s="7" t="s">
        <v>2171</v>
      </c>
      <c r="Q624" s="11" t="s">
        <v>1325</v>
      </c>
    </row>
    <row r="625" spans="1:17">
      <c r="A625" s="1">
        <v>624</v>
      </c>
      <c r="B625" s="7">
        <v>32822</v>
      </c>
      <c r="C625" s="7" t="s">
        <v>2</v>
      </c>
      <c r="D625" s="7" t="s">
        <v>2172</v>
      </c>
      <c r="E625" s="7" t="s">
        <v>1847</v>
      </c>
      <c r="F625" s="7">
        <v>4</v>
      </c>
      <c r="G625" s="7">
        <v>0.8</v>
      </c>
      <c r="H625" s="12">
        <v>200000</v>
      </c>
      <c r="I625" s="12">
        <v>200000</v>
      </c>
      <c r="J625" s="12"/>
      <c r="K625" s="7" t="s">
        <v>56</v>
      </c>
      <c r="L625" s="7" t="s">
        <v>2173</v>
      </c>
      <c r="M625" s="9">
        <v>44148</v>
      </c>
      <c r="N625" s="9">
        <v>45973</v>
      </c>
      <c r="O625" s="10" t="s">
        <v>2174</v>
      </c>
      <c r="P625" s="7" t="s">
        <v>2175</v>
      </c>
      <c r="Q625" s="11" t="s">
        <v>829</v>
      </c>
    </row>
    <row r="626" spans="1:17">
      <c r="A626" s="1">
        <v>625</v>
      </c>
      <c r="B626" s="7">
        <v>9235</v>
      </c>
      <c r="C626" s="7" t="s">
        <v>2</v>
      </c>
      <c r="D626" s="7" t="s">
        <v>2176</v>
      </c>
      <c r="E626" s="7" t="s">
        <v>1847</v>
      </c>
      <c r="F626" s="7">
        <v>1</v>
      </c>
      <c r="G626" s="7">
        <v>0.2</v>
      </c>
      <c r="H626" s="12">
        <v>50000</v>
      </c>
      <c r="I626" s="12">
        <v>50000</v>
      </c>
      <c r="J626" s="12">
        <v>50000</v>
      </c>
      <c r="K626" s="7" t="s">
        <v>6</v>
      </c>
      <c r="L626" s="7" t="s">
        <v>467</v>
      </c>
      <c r="M626" s="9">
        <v>40462</v>
      </c>
      <c r="N626" s="9">
        <v>45940</v>
      </c>
      <c r="O626" s="10" t="s">
        <v>2177</v>
      </c>
      <c r="P626" s="7" t="s">
        <v>2178</v>
      </c>
      <c r="Q626" s="11" t="s">
        <v>2179</v>
      </c>
    </row>
    <row r="627" spans="1:17">
      <c r="A627" s="1">
        <v>626</v>
      </c>
      <c r="B627" s="7">
        <v>33920</v>
      </c>
      <c r="C627" s="7" t="s">
        <v>2</v>
      </c>
      <c r="D627" s="7" t="s">
        <v>2180</v>
      </c>
      <c r="E627" s="7" t="s">
        <v>1847</v>
      </c>
      <c r="F627" s="7">
        <v>1</v>
      </c>
      <c r="G627" s="7">
        <v>0.2</v>
      </c>
      <c r="H627" s="7"/>
      <c r="I627" s="12">
        <v>50000</v>
      </c>
      <c r="J627" s="12">
        <v>50000</v>
      </c>
      <c r="K627" s="7" t="s">
        <v>564</v>
      </c>
      <c r="L627" s="7" t="s">
        <v>2112</v>
      </c>
      <c r="M627" s="9">
        <v>44294</v>
      </c>
      <c r="N627" s="9">
        <v>46119</v>
      </c>
      <c r="O627" s="10" t="s">
        <v>2181</v>
      </c>
      <c r="P627" s="7" t="s">
        <v>2182</v>
      </c>
      <c r="Q627" s="11" t="s">
        <v>2183</v>
      </c>
    </row>
    <row r="628" spans="1:17" ht="29">
      <c r="A628" s="1">
        <v>627</v>
      </c>
      <c r="B628" s="7">
        <v>19659</v>
      </c>
      <c r="C628" s="7" t="s">
        <v>2</v>
      </c>
      <c r="D628" s="7" t="s">
        <v>2184</v>
      </c>
      <c r="E628" s="7" t="s">
        <v>1622</v>
      </c>
      <c r="F628" s="7">
        <v>5</v>
      </c>
      <c r="G628" s="7">
        <v>1</v>
      </c>
      <c r="H628" s="12">
        <v>250000</v>
      </c>
      <c r="I628" s="12">
        <v>250000</v>
      </c>
      <c r="J628" s="12">
        <v>250000</v>
      </c>
      <c r="K628" s="7" t="s">
        <v>314</v>
      </c>
      <c r="L628" s="7" t="s">
        <v>1959</v>
      </c>
      <c r="M628" s="9">
        <v>42039</v>
      </c>
      <c r="N628" s="9">
        <v>45691</v>
      </c>
      <c r="O628" s="10" t="s">
        <v>2185</v>
      </c>
      <c r="P628" s="7" t="s">
        <v>2186</v>
      </c>
      <c r="Q628" s="11" t="s">
        <v>2187</v>
      </c>
    </row>
    <row r="629" spans="1:17" ht="29">
      <c r="A629" s="1">
        <v>628</v>
      </c>
      <c r="B629" s="7">
        <v>31369</v>
      </c>
      <c r="C629" s="7" t="s">
        <v>2</v>
      </c>
      <c r="D629" s="7" t="s">
        <v>2188</v>
      </c>
      <c r="E629" s="7" t="s">
        <v>1847</v>
      </c>
      <c r="F629" s="7">
        <v>4</v>
      </c>
      <c r="G629" s="7">
        <v>0.8</v>
      </c>
      <c r="H629" s="7"/>
      <c r="I629" s="12">
        <v>200000</v>
      </c>
      <c r="J629" s="12">
        <v>200000</v>
      </c>
      <c r="K629" s="7" t="s">
        <v>259</v>
      </c>
      <c r="L629" s="7" t="s">
        <v>2154</v>
      </c>
      <c r="M629" s="9">
        <v>44013</v>
      </c>
      <c r="N629" s="9">
        <v>45838</v>
      </c>
      <c r="O629" s="10" t="s">
        <v>2189</v>
      </c>
      <c r="P629" s="7" t="s">
        <v>2190</v>
      </c>
      <c r="Q629" s="11" t="s">
        <v>212</v>
      </c>
    </row>
    <row r="630" spans="1:17" ht="29">
      <c r="A630" s="1">
        <v>629</v>
      </c>
      <c r="B630" s="7">
        <v>31407</v>
      </c>
      <c r="C630" s="7" t="s">
        <v>2</v>
      </c>
      <c r="D630" s="7" t="s">
        <v>2188</v>
      </c>
      <c r="E630" s="7" t="s">
        <v>1847</v>
      </c>
      <c r="F630" s="7">
        <v>5</v>
      </c>
      <c r="G630" s="7">
        <v>1</v>
      </c>
      <c r="H630" s="7"/>
      <c r="I630" s="12">
        <v>250000</v>
      </c>
      <c r="J630" s="12">
        <v>250000</v>
      </c>
      <c r="K630" s="7" t="s">
        <v>259</v>
      </c>
      <c r="L630" s="7" t="s">
        <v>1978</v>
      </c>
      <c r="M630" s="9">
        <v>44032</v>
      </c>
      <c r="N630" s="9">
        <v>45857</v>
      </c>
      <c r="O630" s="10" t="s">
        <v>2189</v>
      </c>
      <c r="P630" s="7" t="s">
        <v>2190</v>
      </c>
      <c r="Q630" s="11" t="s">
        <v>2191</v>
      </c>
    </row>
    <row r="631" spans="1:17">
      <c r="A631" s="1">
        <v>630</v>
      </c>
      <c r="B631" s="7">
        <v>34099</v>
      </c>
      <c r="C631" s="7" t="s">
        <v>2</v>
      </c>
      <c r="D631" s="7" t="s">
        <v>2192</v>
      </c>
      <c r="E631" s="7" t="s">
        <v>2193</v>
      </c>
      <c r="F631" s="7">
        <v>2</v>
      </c>
      <c r="G631" s="7">
        <v>0.4</v>
      </c>
      <c r="H631" s="7"/>
      <c r="I631" s="12">
        <v>100000</v>
      </c>
      <c r="J631" s="12">
        <v>100000</v>
      </c>
      <c r="K631" s="7" t="s">
        <v>1623</v>
      </c>
      <c r="L631" s="7" t="s">
        <v>2194</v>
      </c>
      <c r="M631" s="9">
        <v>44449</v>
      </c>
      <c r="N631" s="9">
        <v>46274</v>
      </c>
      <c r="O631" s="10" t="s">
        <v>2195</v>
      </c>
      <c r="P631" s="7" t="s">
        <v>2196</v>
      </c>
      <c r="Q631" s="11" t="s">
        <v>1759</v>
      </c>
    </row>
    <row r="632" spans="1:17">
      <c r="A632" s="1">
        <v>631</v>
      </c>
      <c r="B632" s="7">
        <v>23342</v>
      </c>
      <c r="C632" s="7" t="s">
        <v>2</v>
      </c>
      <c r="D632" s="7" t="s">
        <v>2197</v>
      </c>
      <c r="E632" s="7" t="s">
        <v>1622</v>
      </c>
      <c r="F632" s="7">
        <v>4</v>
      </c>
      <c r="G632" s="7">
        <v>0.8</v>
      </c>
      <c r="H632" s="7"/>
      <c r="I632" s="12">
        <v>200000</v>
      </c>
      <c r="J632" s="12">
        <v>200000</v>
      </c>
      <c r="K632" s="7" t="s">
        <v>2038</v>
      </c>
      <c r="L632" s="7" t="s">
        <v>2082</v>
      </c>
      <c r="M632" s="9">
        <v>42579</v>
      </c>
      <c r="N632" s="9">
        <v>46230</v>
      </c>
      <c r="O632" s="10" t="s">
        <v>2198</v>
      </c>
      <c r="P632" s="7" t="s">
        <v>2199</v>
      </c>
      <c r="Q632" s="11" t="s">
        <v>1241</v>
      </c>
    </row>
    <row r="633" spans="1:17">
      <c r="A633" s="1">
        <v>632</v>
      </c>
      <c r="B633" s="7">
        <v>33414</v>
      </c>
      <c r="C633" s="7" t="s">
        <v>2</v>
      </c>
      <c r="D633" s="7" t="s">
        <v>2200</v>
      </c>
      <c r="E633" s="7" t="s">
        <v>1847</v>
      </c>
      <c r="F633" s="7">
        <v>1</v>
      </c>
      <c r="G633" s="7">
        <v>0.2</v>
      </c>
      <c r="H633" s="7"/>
      <c r="I633" s="12">
        <v>50000</v>
      </c>
      <c r="J633" s="12">
        <v>50000</v>
      </c>
      <c r="K633" s="7" t="s">
        <v>209</v>
      </c>
      <c r="L633" s="7" t="s">
        <v>1973</v>
      </c>
      <c r="M633" s="9">
        <v>44242</v>
      </c>
      <c r="N633" s="9">
        <v>46067</v>
      </c>
      <c r="O633" s="10" t="s">
        <v>2201</v>
      </c>
      <c r="P633" s="7" t="s">
        <v>874</v>
      </c>
      <c r="Q633" s="11" t="s">
        <v>875</v>
      </c>
    </row>
    <row r="634" spans="1:17">
      <c r="A634" s="1">
        <v>633</v>
      </c>
      <c r="B634" s="7">
        <v>34988</v>
      </c>
      <c r="C634" s="7" t="s">
        <v>2</v>
      </c>
      <c r="D634" s="7" t="s">
        <v>2200</v>
      </c>
      <c r="E634" s="7" t="s">
        <v>1847</v>
      </c>
      <c r="F634" s="7">
        <v>5</v>
      </c>
      <c r="G634" s="7">
        <v>1</v>
      </c>
      <c r="H634" s="7"/>
      <c r="I634" s="12">
        <v>250000</v>
      </c>
      <c r="J634" s="12">
        <v>250000</v>
      </c>
      <c r="K634" s="7" t="s">
        <v>244</v>
      </c>
      <c r="L634" s="7" t="s">
        <v>2202</v>
      </c>
      <c r="M634" s="9">
        <v>44432</v>
      </c>
      <c r="N634" s="9">
        <v>46257</v>
      </c>
      <c r="O634" s="10" t="s">
        <v>2201</v>
      </c>
      <c r="P634" s="7" t="s">
        <v>2203</v>
      </c>
      <c r="Q634" s="11" t="s">
        <v>875</v>
      </c>
    </row>
    <row r="635" spans="1:17" ht="29">
      <c r="A635" s="1">
        <v>634</v>
      </c>
      <c r="B635" s="7">
        <v>22823</v>
      </c>
      <c r="C635" s="7" t="s">
        <v>2</v>
      </c>
      <c r="D635" s="7" t="s">
        <v>2204</v>
      </c>
      <c r="E635" s="7" t="s">
        <v>1622</v>
      </c>
      <c r="F635" s="7">
        <v>3</v>
      </c>
      <c r="G635" s="7">
        <v>0.60000000000000009</v>
      </c>
      <c r="H635" s="12">
        <v>150000</v>
      </c>
      <c r="I635" s="12">
        <v>150000</v>
      </c>
      <c r="J635" s="12">
        <v>150000</v>
      </c>
      <c r="K635" s="7" t="s">
        <v>2038</v>
      </c>
      <c r="L635" s="7" t="s">
        <v>2130</v>
      </c>
      <c r="M635" s="9">
        <v>43704</v>
      </c>
      <c r="N635" s="9">
        <v>45530</v>
      </c>
      <c r="O635" s="10" t="s">
        <v>2205</v>
      </c>
      <c r="P635" s="7" t="s">
        <v>2206</v>
      </c>
      <c r="Q635" s="11" t="s">
        <v>2207</v>
      </c>
    </row>
    <row r="636" spans="1:17" ht="29">
      <c r="A636" s="1">
        <v>635</v>
      </c>
      <c r="B636" s="7">
        <v>7941</v>
      </c>
      <c r="C636" s="7" t="s">
        <v>2</v>
      </c>
      <c r="D636" s="7" t="s">
        <v>2208</v>
      </c>
      <c r="E636" s="7" t="s">
        <v>2209</v>
      </c>
      <c r="F636" s="7">
        <v>3</v>
      </c>
      <c r="G636" s="7">
        <v>0.60000000000000009</v>
      </c>
      <c r="H636" s="12">
        <v>150000</v>
      </c>
      <c r="I636" s="12">
        <v>150000</v>
      </c>
      <c r="J636" s="12">
        <v>150000</v>
      </c>
      <c r="K636" s="7" t="s">
        <v>112</v>
      </c>
      <c r="L636" s="7" t="s">
        <v>957</v>
      </c>
      <c r="M636" s="9">
        <v>40294</v>
      </c>
      <c r="N636" s="9">
        <v>45772</v>
      </c>
      <c r="O636" s="10" t="s">
        <v>2210</v>
      </c>
      <c r="P636" s="7" t="s">
        <v>2211</v>
      </c>
      <c r="Q636" s="11" t="s">
        <v>2212</v>
      </c>
    </row>
    <row r="637" spans="1:17">
      <c r="A637" s="1">
        <v>636</v>
      </c>
      <c r="B637" s="7">
        <v>33213</v>
      </c>
      <c r="C637" s="7" t="s">
        <v>2</v>
      </c>
      <c r="D637" s="7" t="s">
        <v>2213</v>
      </c>
      <c r="E637" s="7" t="s">
        <v>1847</v>
      </c>
      <c r="F637" s="7">
        <v>2</v>
      </c>
      <c r="G637" s="7">
        <v>0.4</v>
      </c>
      <c r="H637" s="7"/>
      <c r="I637" s="12">
        <v>100000</v>
      </c>
      <c r="J637" s="12">
        <v>100000</v>
      </c>
      <c r="K637" s="7" t="s">
        <v>35</v>
      </c>
      <c r="L637" s="7" t="s">
        <v>2214</v>
      </c>
      <c r="M637" s="9">
        <v>44229</v>
      </c>
      <c r="N637" s="9">
        <v>46054</v>
      </c>
      <c r="O637" s="10" t="s">
        <v>2215</v>
      </c>
      <c r="P637" s="7" t="s">
        <v>2216</v>
      </c>
      <c r="Q637" s="11" t="s">
        <v>1270</v>
      </c>
    </row>
    <row r="638" spans="1:17">
      <c r="A638" s="1">
        <v>637</v>
      </c>
      <c r="B638" s="7">
        <v>9026</v>
      </c>
      <c r="C638" s="7" t="s">
        <v>2</v>
      </c>
      <c r="D638" s="7" t="s">
        <v>2217</v>
      </c>
      <c r="E638" s="7" t="s">
        <v>1847</v>
      </c>
      <c r="F638" s="7">
        <v>5</v>
      </c>
      <c r="G638" s="7">
        <v>1</v>
      </c>
      <c r="H638" s="12">
        <v>250000</v>
      </c>
      <c r="I638" s="12">
        <v>250000</v>
      </c>
      <c r="J638" s="12">
        <v>250000</v>
      </c>
      <c r="K638" s="7" t="s">
        <v>6</v>
      </c>
      <c r="L638" s="7" t="s">
        <v>467</v>
      </c>
      <c r="M638" s="9">
        <v>40288</v>
      </c>
      <c r="N638" s="9">
        <v>45766</v>
      </c>
      <c r="O638" s="10" t="s">
        <v>2218</v>
      </c>
      <c r="P638" s="7" t="s">
        <v>2219</v>
      </c>
      <c r="Q638" s="11" t="s">
        <v>2220</v>
      </c>
    </row>
    <row r="639" spans="1:17" ht="29">
      <c r="A639" s="1">
        <v>638</v>
      </c>
      <c r="B639" s="7">
        <v>34566</v>
      </c>
      <c r="C639" s="7" t="s">
        <v>2</v>
      </c>
      <c r="D639" s="7" t="s">
        <v>2221</v>
      </c>
      <c r="E639" s="7" t="s">
        <v>1847</v>
      </c>
      <c r="F639" s="7">
        <v>4</v>
      </c>
      <c r="G639" s="7">
        <v>0.8</v>
      </c>
      <c r="H639" s="7"/>
      <c r="I639" s="12">
        <v>200000</v>
      </c>
      <c r="J639" s="12">
        <v>200000</v>
      </c>
      <c r="K639" s="7" t="s">
        <v>259</v>
      </c>
      <c r="L639" s="7" t="s">
        <v>260</v>
      </c>
      <c r="M639" s="9">
        <v>44432</v>
      </c>
      <c r="N639" s="9">
        <v>46257</v>
      </c>
      <c r="O639" s="10" t="s">
        <v>2222</v>
      </c>
      <c r="P639" s="7" t="s">
        <v>2223</v>
      </c>
      <c r="Q639" s="11" t="s">
        <v>442</v>
      </c>
    </row>
    <row r="640" spans="1:17" ht="29">
      <c r="A640" s="1">
        <v>639</v>
      </c>
      <c r="B640" s="7">
        <v>35566</v>
      </c>
      <c r="C640" s="7" t="s">
        <v>2</v>
      </c>
      <c r="D640" s="7" t="s">
        <v>2224</v>
      </c>
      <c r="E640" s="7" t="s">
        <v>1847</v>
      </c>
      <c r="F640" s="7">
        <v>10</v>
      </c>
      <c r="G640" s="7">
        <v>2.12</v>
      </c>
      <c r="H640" s="7"/>
      <c r="I640" s="12">
        <v>500000</v>
      </c>
      <c r="J640" s="12"/>
      <c r="K640" s="7" t="s">
        <v>564</v>
      </c>
      <c r="L640" s="7" t="s">
        <v>2225</v>
      </c>
      <c r="M640" s="9">
        <v>44512</v>
      </c>
      <c r="N640" s="9">
        <v>46337</v>
      </c>
      <c r="O640" s="10" t="s">
        <v>2226</v>
      </c>
      <c r="P640" s="7" t="s">
        <v>2227</v>
      </c>
      <c r="Q640" s="7"/>
    </row>
    <row r="641" spans="1:17">
      <c r="A641" s="1">
        <v>640</v>
      </c>
      <c r="B641" s="7">
        <v>30840</v>
      </c>
      <c r="C641" s="7" t="s">
        <v>2</v>
      </c>
      <c r="D641" s="7" t="s">
        <v>2228</v>
      </c>
      <c r="E641" s="7" t="s">
        <v>2229</v>
      </c>
      <c r="F641" s="7">
        <v>3</v>
      </c>
      <c r="G641" s="7">
        <v>0.60000000000000009</v>
      </c>
      <c r="H641" s="7"/>
      <c r="I641" s="12">
        <v>150000</v>
      </c>
      <c r="J641" s="12">
        <v>150000</v>
      </c>
      <c r="K641" s="7" t="s">
        <v>564</v>
      </c>
      <c r="L641" s="7" t="s">
        <v>2230</v>
      </c>
      <c r="M641" s="9">
        <v>43845</v>
      </c>
      <c r="N641" s="9">
        <v>45671</v>
      </c>
      <c r="O641" s="10" t="s">
        <v>2231</v>
      </c>
      <c r="P641" s="7" t="s">
        <v>2232</v>
      </c>
      <c r="Q641" s="11" t="s">
        <v>2233</v>
      </c>
    </row>
    <row r="642" spans="1:17">
      <c r="A642" s="1">
        <v>641</v>
      </c>
      <c r="B642" s="7">
        <v>34684</v>
      </c>
      <c r="C642" s="7" t="s">
        <v>2</v>
      </c>
      <c r="D642" s="7" t="s">
        <v>2228</v>
      </c>
      <c r="E642" s="7" t="s">
        <v>2229</v>
      </c>
      <c r="F642" s="7">
        <v>10</v>
      </c>
      <c r="G642" s="7">
        <v>2</v>
      </c>
      <c r="H642" s="7"/>
      <c r="I642" s="12">
        <v>500000</v>
      </c>
      <c r="J642" s="12">
        <v>500000</v>
      </c>
      <c r="K642" s="7" t="s">
        <v>564</v>
      </c>
      <c r="L642" s="7" t="s">
        <v>2230</v>
      </c>
      <c r="M642" s="9">
        <v>44372</v>
      </c>
      <c r="N642" s="9">
        <v>46197</v>
      </c>
      <c r="O642" s="10" t="s">
        <v>2231</v>
      </c>
      <c r="P642" s="7" t="s">
        <v>2232</v>
      </c>
      <c r="Q642" s="11" t="s">
        <v>2234</v>
      </c>
    </row>
    <row r="643" spans="1:17">
      <c r="A643" s="1">
        <v>642</v>
      </c>
      <c r="B643" s="7">
        <v>34497</v>
      </c>
      <c r="C643" s="7" t="s">
        <v>2</v>
      </c>
      <c r="D643" s="7" t="s">
        <v>2235</v>
      </c>
      <c r="E643" s="7" t="s">
        <v>1847</v>
      </c>
      <c r="F643" s="7">
        <v>2</v>
      </c>
      <c r="G643" s="7">
        <v>0.4</v>
      </c>
      <c r="H643" s="7"/>
      <c r="I643" s="12">
        <v>100000</v>
      </c>
      <c r="J643" s="12">
        <v>100000</v>
      </c>
      <c r="K643" s="7" t="s">
        <v>35</v>
      </c>
      <c r="L643" s="7" t="s">
        <v>2236</v>
      </c>
      <c r="M643" s="9">
        <v>44363</v>
      </c>
      <c r="N643" s="9">
        <v>46188</v>
      </c>
      <c r="O643" s="10" t="s">
        <v>2237</v>
      </c>
      <c r="P643" s="7" t="s">
        <v>2238</v>
      </c>
      <c r="Q643" s="11" t="s">
        <v>2239</v>
      </c>
    </row>
    <row r="644" spans="1:17">
      <c r="A644" s="1">
        <v>643</v>
      </c>
      <c r="B644" s="7">
        <v>10257</v>
      </c>
      <c r="C644" s="7" t="s">
        <v>2</v>
      </c>
      <c r="D644" s="7" t="s">
        <v>2240</v>
      </c>
      <c r="E644" s="7" t="s">
        <v>2241</v>
      </c>
      <c r="F644" s="7">
        <v>2</v>
      </c>
      <c r="G644" s="7">
        <v>0.4</v>
      </c>
      <c r="H644" s="12">
        <v>100000</v>
      </c>
      <c r="I644" s="12">
        <v>100000</v>
      </c>
      <c r="J644" s="12">
        <v>100000</v>
      </c>
      <c r="K644" s="7" t="s">
        <v>227</v>
      </c>
      <c r="L644" s="7" t="s">
        <v>2242</v>
      </c>
      <c r="M644" s="9">
        <v>40568</v>
      </c>
      <c r="N644" s="9">
        <v>46046</v>
      </c>
      <c r="O644" s="10" t="s">
        <v>2243</v>
      </c>
      <c r="P644" s="7" t="s">
        <v>2244</v>
      </c>
      <c r="Q644" s="11" t="s">
        <v>2245</v>
      </c>
    </row>
    <row r="645" spans="1:17">
      <c r="A645" s="1">
        <v>644</v>
      </c>
      <c r="B645" s="7">
        <v>33306</v>
      </c>
      <c r="C645" s="7" t="s">
        <v>2</v>
      </c>
      <c r="D645" s="7" t="s">
        <v>2246</v>
      </c>
      <c r="E645" s="7" t="s">
        <v>1847</v>
      </c>
      <c r="F645" s="7">
        <v>2</v>
      </c>
      <c r="G645" s="7">
        <v>0.4</v>
      </c>
      <c r="H645" s="7"/>
      <c r="I645" s="12">
        <v>100000</v>
      </c>
      <c r="J645" s="12">
        <v>100000</v>
      </c>
      <c r="K645" s="7" t="s">
        <v>183</v>
      </c>
      <c r="L645" s="7" t="s">
        <v>380</v>
      </c>
      <c r="M645" s="9">
        <v>44229</v>
      </c>
      <c r="N645" s="9">
        <v>46054</v>
      </c>
      <c r="O645" s="10" t="s">
        <v>2247</v>
      </c>
      <c r="P645" s="7" t="s">
        <v>1269</v>
      </c>
      <c r="Q645" s="11" t="s">
        <v>1270</v>
      </c>
    </row>
    <row r="646" spans="1:17" ht="29">
      <c r="A646" s="1">
        <v>645</v>
      </c>
      <c r="B646" s="7">
        <v>34637</v>
      </c>
      <c r="C646" s="7" t="s">
        <v>2</v>
      </c>
      <c r="D646" s="7" t="s">
        <v>2248</v>
      </c>
      <c r="E646" s="7" t="s">
        <v>1847</v>
      </c>
      <c r="F646" s="7">
        <v>1</v>
      </c>
      <c r="G646" s="7">
        <v>0.2</v>
      </c>
      <c r="H646" s="7"/>
      <c r="I646" s="12">
        <v>50000</v>
      </c>
      <c r="J646" s="12">
        <v>50000</v>
      </c>
      <c r="K646" s="7" t="s">
        <v>244</v>
      </c>
      <c r="L646" s="7" t="s">
        <v>244</v>
      </c>
      <c r="M646" s="9">
        <v>44390</v>
      </c>
      <c r="N646" s="9">
        <v>46215</v>
      </c>
      <c r="O646" s="10" t="s">
        <v>2249</v>
      </c>
      <c r="P646" s="7" t="s">
        <v>2250</v>
      </c>
      <c r="Q646" s="11" t="s">
        <v>293</v>
      </c>
    </row>
    <row r="647" spans="1:17" ht="29">
      <c r="A647" s="1">
        <v>646</v>
      </c>
      <c r="B647" s="7">
        <v>33236</v>
      </c>
      <c r="C647" s="7" t="s">
        <v>2</v>
      </c>
      <c r="D647" s="7" t="s">
        <v>2251</v>
      </c>
      <c r="E647" s="7" t="s">
        <v>2252</v>
      </c>
      <c r="F647" s="7">
        <v>4</v>
      </c>
      <c r="G647" s="7">
        <v>0.8</v>
      </c>
      <c r="H647" s="7"/>
      <c r="I647" s="12">
        <v>200000</v>
      </c>
      <c r="J647" s="12">
        <v>200000</v>
      </c>
      <c r="K647" s="7" t="s">
        <v>183</v>
      </c>
      <c r="L647" s="7" t="s">
        <v>2253</v>
      </c>
      <c r="M647" s="9">
        <v>44307</v>
      </c>
      <c r="N647" s="9">
        <v>46132</v>
      </c>
      <c r="O647" s="10" t="s">
        <v>2254</v>
      </c>
      <c r="P647" s="7" t="s">
        <v>551</v>
      </c>
      <c r="Q647" s="11" t="s">
        <v>2255</v>
      </c>
    </row>
    <row r="648" spans="1:17">
      <c r="A648" s="1">
        <v>647</v>
      </c>
      <c r="B648" s="7">
        <v>33769</v>
      </c>
      <c r="C648" s="7" t="s">
        <v>2</v>
      </c>
      <c r="D648" s="7" t="s">
        <v>2256</v>
      </c>
      <c r="E648" s="7" t="s">
        <v>1622</v>
      </c>
      <c r="F648" s="7">
        <v>7</v>
      </c>
      <c r="G648" s="7">
        <v>1.4000000000000001</v>
      </c>
      <c r="H648" s="7"/>
      <c r="I648" s="12">
        <v>350000</v>
      </c>
      <c r="J648" s="12">
        <v>350000</v>
      </c>
      <c r="K648" s="7" t="s">
        <v>2038</v>
      </c>
      <c r="L648" s="7" t="s">
        <v>2257</v>
      </c>
      <c r="M648" s="9">
        <v>44294</v>
      </c>
      <c r="N648" s="9">
        <v>46119</v>
      </c>
      <c r="O648" s="10" t="s">
        <v>2258</v>
      </c>
      <c r="P648" s="7" t="s">
        <v>2259</v>
      </c>
      <c r="Q648" s="11" t="s">
        <v>2260</v>
      </c>
    </row>
    <row r="649" spans="1:17" ht="43.5">
      <c r="A649" s="1">
        <v>648</v>
      </c>
      <c r="B649" s="7">
        <v>34745</v>
      </c>
      <c r="C649" s="7" t="s">
        <v>2</v>
      </c>
      <c r="D649" s="7" t="s">
        <v>2261</v>
      </c>
      <c r="E649" s="7" t="s">
        <v>2053</v>
      </c>
      <c r="F649" s="7">
        <v>3</v>
      </c>
      <c r="G649" s="7">
        <v>0.60000000000000009</v>
      </c>
      <c r="H649" s="7"/>
      <c r="I649" s="12">
        <v>150000</v>
      </c>
      <c r="J649" s="12">
        <v>150000</v>
      </c>
      <c r="K649" s="7" t="s">
        <v>2038</v>
      </c>
      <c r="L649" s="7" t="s">
        <v>2262</v>
      </c>
      <c r="M649" s="9">
        <v>44420</v>
      </c>
      <c r="N649" s="9">
        <v>46245</v>
      </c>
      <c r="O649" s="10" t="s">
        <v>2263</v>
      </c>
      <c r="P649" s="7" t="s">
        <v>2264</v>
      </c>
      <c r="Q649" s="11" t="s">
        <v>2265</v>
      </c>
    </row>
    <row r="650" spans="1:17" ht="29">
      <c r="A650" s="1">
        <v>649</v>
      </c>
      <c r="B650" s="7">
        <v>11733</v>
      </c>
      <c r="C650" s="7" t="s">
        <v>2</v>
      </c>
      <c r="D650" s="7" t="s">
        <v>791</v>
      </c>
      <c r="E650" s="7" t="s">
        <v>2266</v>
      </c>
      <c r="F650" s="7">
        <v>2</v>
      </c>
      <c r="G650" s="7">
        <v>0.4</v>
      </c>
      <c r="H650" s="12">
        <v>100000</v>
      </c>
      <c r="I650" s="12">
        <v>100000</v>
      </c>
      <c r="J650" s="12">
        <v>100000</v>
      </c>
      <c r="K650" s="7" t="s">
        <v>6</v>
      </c>
      <c r="L650" s="7" t="s">
        <v>467</v>
      </c>
      <c r="M650" s="9">
        <v>40815</v>
      </c>
      <c r="N650" s="9">
        <v>46293</v>
      </c>
      <c r="O650" s="10" t="s">
        <v>794</v>
      </c>
      <c r="P650" s="7" t="s">
        <v>2267</v>
      </c>
      <c r="Q650" s="11" t="s">
        <v>796</v>
      </c>
    </row>
    <row r="651" spans="1:17">
      <c r="A651" s="1">
        <v>650</v>
      </c>
      <c r="B651" s="7">
        <v>35179</v>
      </c>
      <c r="C651" s="7" t="s">
        <v>2</v>
      </c>
      <c r="D651" s="7" t="s">
        <v>2268</v>
      </c>
      <c r="E651" s="7" t="s">
        <v>1847</v>
      </c>
      <c r="F651" s="7">
        <v>1</v>
      </c>
      <c r="G651" s="7">
        <v>0.2</v>
      </c>
      <c r="H651" s="7"/>
      <c r="I651" s="12">
        <v>50000</v>
      </c>
      <c r="J651" s="12"/>
      <c r="K651" s="7" t="s">
        <v>56</v>
      </c>
      <c r="L651" s="7" t="s">
        <v>1107</v>
      </c>
      <c r="M651" s="9">
        <v>44484</v>
      </c>
      <c r="N651" s="9">
        <v>46309</v>
      </c>
      <c r="O651" s="10" t="s">
        <v>2269</v>
      </c>
      <c r="P651" s="7" t="s">
        <v>2270</v>
      </c>
      <c r="Q651" s="11" t="s">
        <v>2271</v>
      </c>
    </row>
    <row r="652" spans="1:17">
      <c r="A652" s="1">
        <v>651</v>
      </c>
      <c r="B652" s="7">
        <v>35182</v>
      </c>
      <c r="C652" s="7" t="s">
        <v>2</v>
      </c>
      <c r="D652" s="7" t="s">
        <v>2268</v>
      </c>
      <c r="E652" s="7" t="s">
        <v>1847</v>
      </c>
      <c r="F652" s="7">
        <v>1</v>
      </c>
      <c r="G652" s="7">
        <v>0.2</v>
      </c>
      <c r="H652" s="7"/>
      <c r="I652" s="12">
        <v>50000</v>
      </c>
      <c r="J652" s="12"/>
      <c r="K652" s="7" t="s">
        <v>56</v>
      </c>
      <c r="L652" s="7" t="s">
        <v>1159</v>
      </c>
      <c r="M652" s="9">
        <v>44484</v>
      </c>
      <c r="N652" s="9">
        <v>46309</v>
      </c>
      <c r="O652" s="10" t="s">
        <v>2269</v>
      </c>
      <c r="P652" s="7" t="s">
        <v>1763</v>
      </c>
      <c r="Q652" s="11" t="s">
        <v>2271</v>
      </c>
    </row>
    <row r="653" spans="1:17" ht="29">
      <c r="A653" s="1">
        <v>652</v>
      </c>
      <c r="B653" s="7">
        <v>34451</v>
      </c>
      <c r="C653" s="7" t="s">
        <v>2</v>
      </c>
      <c r="D653" s="7" t="s">
        <v>2272</v>
      </c>
      <c r="E653" s="7" t="s">
        <v>1622</v>
      </c>
      <c r="F653" s="7">
        <v>4</v>
      </c>
      <c r="G653" s="7">
        <v>0.8</v>
      </c>
      <c r="H653" s="7"/>
      <c r="I653" s="12">
        <v>200000</v>
      </c>
      <c r="J653" s="12">
        <v>200000</v>
      </c>
      <c r="K653" s="7" t="s">
        <v>2038</v>
      </c>
      <c r="L653" s="7" t="s">
        <v>2262</v>
      </c>
      <c r="M653" s="9">
        <v>44347</v>
      </c>
      <c r="N653" s="9">
        <v>46172</v>
      </c>
      <c r="O653" s="10" t="s">
        <v>2273</v>
      </c>
      <c r="P653" s="7" t="s">
        <v>2274</v>
      </c>
      <c r="Q653" s="11" t="s">
        <v>86</v>
      </c>
    </row>
    <row r="654" spans="1:17" ht="29">
      <c r="A654" s="1">
        <v>653</v>
      </c>
      <c r="B654" s="7">
        <v>34029</v>
      </c>
      <c r="C654" s="7" t="s">
        <v>2</v>
      </c>
      <c r="D654" s="7" t="s">
        <v>2275</v>
      </c>
      <c r="E654" s="7" t="s">
        <v>1101</v>
      </c>
      <c r="F654" s="7">
        <v>2</v>
      </c>
      <c r="G654" s="7">
        <v>0.4</v>
      </c>
      <c r="H654" s="7"/>
      <c r="I654" s="12">
        <v>100000</v>
      </c>
      <c r="J654" s="12">
        <v>100000</v>
      </c>
      <c r="K654" s="7" t="s">
        <v>2276</v>
      </c>
      <c r="L654" s="7" t="s">
        <v>2277</v>
      </c>
      <c r="M654" s="9">
        <v>44347</v>
      </c>
      <c r="N654" s="9">
        <v>46172</v>
      </c>
      <c r="O654" s="10" t="s">
        <v>2278</v>
      </c>
      <c r="P654" s="7" t="s">
        <v>2279</v>
      </c>
      <c r="Q654" s="11" t="s">
        <v>2280</v>
      </c>
    </row>
    <row r="655" spans="1:17" ht="29">
      <c r="A655" s="1">
        <v>654</v>
      </c>
      <c r="B655" s="7">
        <v>35521</v>
      </c>
      <c r="C655" s="7" t="s">
        <v>2</v>
      </c>
      <c r="D655" s="7" t="s">
        <v>2281</v>
      </c>
      <c r="E655" s="7" t="s">
        <v>1847</v>
      </c>
      <c r="F655" s="7">
        <v>2</v>
      </c>
      <c r="G655" s="7">
        <v>0.4</v>
      </c>
      <c r="H655" s="7"/>
      <c r="I655" s="12">
        <v>100000</v>
      </c>
      <c r="J655" s="12"/>
      <c r="K655" s="7" t="s">
        <v>244</v>
      </c>
      <c r="L655" s="7" t="s">
        <v>2282</v>
      </c>
      <c r="M655" s="9">
        <v>44484</v>
      </c>
      <c r="N655" s="9">
        <v>46309</v>
      </c>
      <c r="O655" s="10" t="s">
        <v>2283</v>
      </c>
      <c r="P655" s="7" t="s">
        <v>2284</v>
      </c>
      <c r="Q655" s="11" t="s">
        <v>925</v>
      </c>
    </row>
    <row r="656" spans="1:17">
      <c r="A656" s="1">
        <v>655</v>
      </c>
      <c r="B656" s="7">
        <v>34265</v>
      </c>
      <c r="C656" s="7" t="s">
        <v>2</v>
      </c>
      <c r="D656" s="7" t="s">
        <v>2285</v>
      </c>
      <c r="E656" s="7" t="s">
        <v>1847</v>
      </c>
      <c r="F656" s="7">
        <v>4</v>
      </c>
      <c r="G656" s="7">
        <v>0.8</v>
      </c>
      <c r="H656" s="7"/>
      <c r="I656" s="12">
        <v>200000</v>
      </c>
      <c r="J656" s="12">
        <v>200000</v>
      </c>
      <c r="K656" s="7" t="s">
        <v>221</v>
      </c>
      <c r="L656" s="7" t="s">
        <v>2010</v>
      </c>
      <c r="M656" s="9">
        <v>44328</v>
      </c>
      <c r="N656" s="9">
        <v>46153</v>
      </c>
      <c r="O656" s="10" t="s">
        <v>2286</v>
      </c>
      <c r="P656" s="7" t="s">
        <v>2287</v>
      </c>
      <c r="Q656" s="11" t="s">
        <v>2288</v>
      </c>
    </row>
    <row r="657" spans="1:17" ht="29">
      <c r="A657" s="1">
        <v>656</v>
      </c>
      <c r="B657" s="7">
        <v>27584</v>
      </c>
      <c r="C657" s="7" t="s">
        <v>2</v>
      </c>
      <c r="D657" s="7" t="s">
        <v>2289</v>
      </c>
      <c r="E657" s="7" t="s">
        <v>1622</v>
      </c>
      <c r="F657" s="7">
        <v>4</v>
      </c>
      <c r="G657" s="7">
        <v>0.8</v>
      </c>
      <c r="H657" s="7"/>
      <c r="I657" s="12">
        <v>200000</v>
      </c>
      <c r="J657" s="12">
        <v>200000</v>
      </c>
      <c r="K657" s="7" t="s">
        <v>2038</v>
      </c>
      <c r="L657" s="7" t="s">
        <v>2054</v>
      </c>
      <c r="M657" s="9">
        <v>43259</v>
      </c>
      <c r="N657" s="9">
        <v>45084</v>
      </c>
      <c r="O657" s="10" t="s">
        <v>2290</v>
      </c>
      <c r="P657" s="7" t="s">
        <v>2291</v>
      </c>
      <c r="Q657" s="11" t="s">
        <v>2292</v>
      </c>
    </row>
    <row r="658" spans="1:17" ht="29">
      <c r="A658" s="1">
        <v>657</v>
      </c>
      <c r="B658" s="7">
        <v>27586</v>
      </c>
      <c r="C658" s="7" t="s">
        <v>2</v>
      </c>
      <c r="D658" s="7" t="s">
        <v>2289</v>
      </c>
      <c r="E658" s="7" t="s">
        <v>1622</v>
      </c>
      <c r="F658" s="7">
        <v>4</v>
      </c>
      <c r="G658" s="7">
        <v>0.8</v>
      </c>
      <c r="H658" s="7"/>
      <c r="I658" s="12">
        <v>200000</v>
      </c>
      <c r="J658" s="12">
        <v>200000</v>
      </c>
      <c r="K658" s="7" t="s">
        <v>2038</v>
      </c>
      <c r="L658" s="7" t="s">
        <v>2130</v>
      </c>
      <c r="M658" s="9">
        <v>43259</v>
      </c>
      <c r="N658" s="9">
        <v>45084</v>
      </c>
      <c r="O658" s="10" t="s">
        <v>2290</v>
      </c>
      <c r="P658" s="7" t="s">
        <v>2291</v>
      </c>
      <c r="Q658" s="11" t="s">
        <v>2292</v>
      </c>
    </row>
    <row r="659" spans="1:17" ht="29">
      <c r="A659" s="1">
        <v>658</v>
      </c>
      <c r="B659" s="7">
        <v>27587</v>
      </c>
      <c r="C659" s="7" t="s">
        <v>2</v>
      </c>
      <c r="D659" s="7" t="s">
        <v>2289</v>
      </c>
      <c r="E659" s="7" t="s">
        <v>1622</v>
      </c>
      <c r="F659" s="7">
        <v>4</v>
      </c>
      <c r="G659" s="7">
        <v>0.8</v>
      </c>
      <c r="H659" s="7"/>
      <c r="I659" s="12">
        <v>200000</v>
      </c>
      <c r="J659" s="12">
        <v>200000</v>
      </c>
      <c r="K659" s="7" t="s">
        <v>2038</v>
      </c>
      <c r="L659" s="7" t="s">
        <v>2130</v>
      </c>
      <c r="M659" s="9">
        <v>43273</v>
      </c>
      <c r="N659" s="9">
        <v>45098</v>
      </c>
      <c r="O659" s="10" t="s">
        <v>2290</v>
      </c>
      <c r="P659" s="7" t="s">
        <v>2291</v>
      </c>
      <c r="Q659" s="11" t="s">
        <v>2292</v>
      </c>
    </row>
    <row r="660" spans="1:17" ht="29">
      <c r="A660" s="1">
        <v>659</v>
      </c>
      <c r="B660" s="7">
        <v>27588</v>
      </c>
      <c r="C660" s="7" t="s">
        <v>2</v>
      </c>
      <c r="D660" s="7" t="s">
        <v>2289</v>
      </c>
      <c r="E660" s="7" t="s">
        <v>1622</v>
      </c>
      <c r="F660" s="7">
        <v>4</v>
      </c>
      <c r="G660" s="7">
        <v>0.8</v>
      </c>
      <c r="H660" s="7"/>
      <c r="I660" s="12">
        <v>200000</v>
      </c>
      <c r="J660" s="12">
        <v>200000</v>
      </c>
      <c r="K660" s="7" t="s">
        <v>2038</v>
      </c>
      <c r="L660" s="7" t="s">
        <v>2293</v>
      </c>
      <c r="M660" s="9">
        <v>43273</v>
      </c>
      <c r="N660" s="9">
        <v>45098</v>
      </c>
      <c r="O660" s="10" t="s">
        <v>2290</v>
      </c>
      <c r="P660" s="7" t="s">
        <v>2291</v>
      </c>
      <c r="Q660" s="11" t="s">
        <v>2292</v>
      </c>
    </row>
    <row r="661" spans="1:17" ht="29">
      <c r="A661" s="1">
        <v>660</v>
      </c>
      <c r="B661" s="7">
        <v>27583</v>
      </c>
      <c r="C661" s="7" t="s">
        <v>2</v>
      </c>
      <c r="D661" s="7" t="s">
        <v>2289</v>
      </c>
      <c r="E661" s="7" t="s">
        <v>1622</v>
      </c>
      <c r="F661" s="7">
        <v>4</v>
      </c>
      <c r="G661" s="7">
        <v>0.8</v>
      </c>
      <c r="H661" s="7"/>
      <c r="I661" s="12">
        <v>200000</v>
      </c>
      <c r="J661" s="12">
        <v>200000</v>
      </c>
      <c r="K661" s="7" t="s">
        <v>2038</v>
      </c>
      <c r="L661" s="7" t="s">
        <v>2130</v>
      </c>
      <c r="M661" s="9">
        <v>43290</v>
      </c>
      <c r="N661" s="9">
        <v>45115</v>
      </c>
      <c r="O661" s="10" t="s">
        <v>2290</v>
      </c>
      <c r="P661" s="7" t="s">
        <v>2291</v>
      </c>
      <c r="Q661" s="11" t="s">
        <v>2292</v>
      </c>
    </row>
    <row r="662" spans="1:17" ht="29">
      <c r="A662" s="1">
        <v>661</v>
      </c>
      <c r="B662" s="7">
        <v>27582</v>
      </c>
      <c r="C662" s="7" t="s">
        <v>2</v>
      </c>
      <c r="D662" s="7" t="s">
        <v>2289</v>
      </c>
      <c r="E662" s="7" t="s">
        <v>1622</v>
      </c>
      <c r="F662" s="7">
        <v>4</v>
      </c>
      <c r="G662" s="7">
        <v>0.8</v>
      </c>
      <c r="H662" s="7"/>
      <c r="I662" s="12">
        <v>200000</v>
      </c>
      <c r="J662" s="12">
        <v>200000</v>
      </c>
      <c r="K662" s="7" t="s">
        <v>2038</v>
      </c>
      <c r="L662" s="7" t="s">
        <v>2130</v>
      </c>
      <c r="M662" s="9">
        <v>43350</v>
      </c>
      <c r="N662" s="9">
        <v>45175</v>
      </c>
      <c r="O662" s="10" t="s">
        <v>2290</v>
      </c>
      <c r="P662" s="7" t="s">
        <v>2291</v>
      </c>
      <c r="Q662" s="11" t="s">
        <v>2292</v>
      </c>
    </row>
    <row r="663" spans="1:17">
      <c r="A663" s="1">
        <v>662</v>
      </c>
      <c r="B663" s="7">
        <v>34427</v>
      </c>
      <c r="C663" s="7" t="s">
        <v>2</v>
      </c>
      <c r="D663" s="7" t="s">
        <v>2294</v>
      </c>
      <c r="E663" s="7" t="s">
        <v>1847</v>
      </c>
      <c r="F663" s="7">
        <v>1</v>
      </c>
      <c r="G663" s="7">
        <v>0.2</v>
      </c>
      <c r="H663" s="7"/>
      <c r="I663" s="12">
        <v>50000</v>
      </c>
      <c r="J663" s="12">
        <v>50000</v>
      </c>
      <c r="K663" s="7" t="s">
        <v>314</v>
      </c>
      <c r="L663" s="7" t="s">
        <v>2295</v>
      </c>
      <c r="M663" s="9">
        <v>44347</v>
      </c>
      <c r="N663" s="9">
        <v>46172</v>
      </c>
      <c r="O663" s="10" t="s">
        <v>2296</v>
      </c>
      <c r="P663" s="7" t="s">
        <v>370</v>
      </c>
      <c r="Q663" s="11" t="s">
        <v>2297</v>
      </c>
    </row>
    <row r="664" spans="1:17">
      <c r="A664" s="1">
        <v>663</v>
      </c>
      <c r="B664" s="7">
        <v>34589</v>
      </c>
      <c r="C664" s="7" t="s">
        <v>2</v>
      </c>
      <c r="D664" s="7" t="s">
        <v>2298</v>
      </c>
      <c r="E664" s="7" t="s">
        <v>1847</v>
      </c>
      <c r="F664" s="7">
        <v>4</v>
      </c>
      <c r="G664" s="7">
        <v>0.8</v>
      </c>
      <c r="H664" s="7"/>
      <c r="I664" s="12">
        <v>200000</v>
      </c>
      <c r="J664" s="12">
        <v>200000</v>
      </c>
      <c r="K664" s="7" t="s">
        <v>183</v>
      </c>
      <c r="L664" s="7" t="s">
        <v>2253</v>
      </c>
      <c r="M664" s="9">
        <v>44372</v>
      </c>
      <c r="N664" s="9">
        <v>46197</v>
      </c>
      <c r="O664" s="10" t="s">
        <v>2299</v>
      </c>
      <c r="P664" s="7" t="s">
        <v>2300</v>
      </c>
      <c r="Q664" s="11" t="s">
        <v>1165</v>
      </c>
    </row>
    <row r="665" spans="1:17" ht="29">
      <c r="A665" s="1">
        <v>664</v>
      </c>
      <c r="B665" s="7">
        <v>35107</v>
      </c>
      <c r="C665" s="7" t="s">
        <v>2</v>
      </c>
      <c r="D665" s="7" t="s">
        <v>2301</v>
      </c>
      <c r="E665" s="7" t="s">
        <v>182</v>
      </c>
      <c r="F665" s="7">
        <v>4</v>
      </c>
      <c r="G665" s="7">
        <v>0.8</v>
      </c>
      <c r="H665" s="7"/>
      <c r="I665" s="12">
        <v>200000</v>
      </c>
      <c r="J665" s="12">
        <v>200000</v>
      </c>
      <c r="K665" s="7" t="s">
        <v>259</v>
      </c>
      <c r="L665" s="7" t="s">
        <v>260</v>
      </c>
      <c r="M665" s="9">
        <v>44420</v>
      </c>
      <c r="N665" s="9">
        <v>46245</v>
      </c>
      <c r="O665" s="10" t="s">
        <v>2302</v>
      </c>
      <c r="P665" s="7" t="s">
        <v>2303</v>
      </c>
      <c r="Q665" s="11" t="s">
        <v>2304</v>
      </c>
    </row>
    <row r="666" spans="1:17" ht="29">
      <c r="A666" s="1">
        <v>665</v>
      </c>
      <c r="B666" s="7">
        <v>21897</v>
      </c>
      <c r="C666" s="7" t="s">
        <v>2</v>
      </c>
      <c r="D666" s="7" t="s">
        <v>2305</v>
      </c>
      <c r="E666" s="7" t="s">
        <v>1847</v>
      </c>
      <c r="F666" s="7">
        <v>3</v>
      </c>
      <c r="G666" s="7">
        <v>0.60000000000000009</v>
      </c>
      <c r="H666" s="12">
        <v>150000</v>
      </c>
      <c r="I666" s="12">
        <v>150000</v>
      </c>
      <c r="J666" s="12">
        <v>150000</v>
      </c>
      <c r="K666" s="7" t="s">
        <v>183</v>
      </c>
      <c r="L666" s="7" t="s">
        <v>2306</v>
      </c>
      <c r="M666" s="9">
        <v>42452</v>
      </c>
      <c r="N666" s="9">
        <v>46103</v>
      </c>
      <c r="O666" s="10" t="s">
        <v>2307</v>
      </c>
      <c r="P666" s="7" t="s">
        <v>2308</v>
      </c>
      <c r="Q666" s="11" t="s">
        <v>2309</v>
      </c>
    </row>
    <row r="667" spans="1:17">
      <c r="A667" s="1">
        <v>666</v>
      </c>
      <c r="B667" s="15">
        <v>21663</v>
      </c>
      <c r="C667" s="15" t="s">
        <v>2</v>
      </c>
      <c r="D667" s="15" t="s">
        <v>2310</v>
      </c>
      <c r="E667" s="15" t="s">
        <v>1622</v>
      </c>
      <c r="F667" s="15">
        <v>3</v>
      </c>
      <c r="G667" s="15">
        <v>0.60000000000000009</v>
      </c>
      <c r="H667" s="16">
        <f>F667*50000</f>
        <v>150000</v>
      </c>
      <c r="I667" s="17">
        <v>150000</v>
      </c>
      <c r="J667" s="17">
        <v>150000</v>
      </c>
      <c r="K667" s="15" t="s">
        <v>2038</v>
      </c>
      <c r="L667" s="15" t="s">
        <v>2054</v>
      </c>
      <c r="M667" s="18">
        <v>42563</v>
      </c>
      <c r="N667" s="18">
        <v>46214</v>
      </c>
      <c r="O667" s="19" t="s">
        <v>2311</v>
      </c>
      <c r="P667" s="15" t="s">
        <v>2312</v>
      </c>
      <c r="Q667" s="20" t="s">
        <v>2313</v>
      </c>
    </row>
    <row r="668" spans="1:17" ht="29">
      <c r="A668" s="1">
        <v>667</v>
      </c>
      <c r="B668" s="7">
        <v>31823</v>
      </c>
      <c r="C668" s="7" t="s">
        <v>2</v>
      </c>
      <c r="D668" s="7" t="s">
        <v>2314</v>
      </c>
      <c r="E668" s="7" t="s">
        <v>1622</v>
      </c>
      <c r="F668" s="7">
        <v>2</v>
      </c>
      <c r="G668" s="7">
        <v>0.4</v>
      </c>
      <c r="H668" s="7"/>
      <c r="I668" s="12">
        <v>100000</v>
      </c>
      <c r="J668" s="12">
        <v>100000</v>
      </c>
      <c r="K668" s="7" t="s">
        <v>2038</v>
      </c>
      <c r="L668" s="7" t="s">
        <v>2085</v>
      </c>
      <c r="M668" s="9">
        <v>44041</v>
      </c>
      <c r="N668" s="9">
        <v>45866</v>
      </c>
      <c r="O668" s="10" t="s">
        <v>2315</v>
      </c>
      <c r="P668" s="7" t="s">
        <v>2316</v>
      </c>
      <c r="Q668" s="11" t="s">
        <v>2317</v>
      </c>
    </row>
    <row r="669" spans="1:17" ht="29">
      <c r="A669" s="1">
        <v>668</v>
      </c>
      <c r="B669" s="7">
        <v>32112</v>
      </c>
      <c r="C669" s="7" t="s">
        <v>2</v>
      </c>
      <c r="D669" s="7" t="s">
        <v>2314</v>
      </c>
      <c r="E669" s="7" t="s">
        <v>1622</v>
      </c>
      <c r="F669" s="7">
        <v>2</v>
      </c>
      <c r="G669" s="7">
        <v>0.4</v>
      </c>
      <c r="H669" s="7"/>
      <c r="I669" s="12">
        <v>100000</v>
      </c>
      <c r="J669" s="12">
        <v>100000</v>
      </c>
      <c r="K669" s="7" t="s">
        <v>2038</v>
      </c>
      <c r="L669" s="7" t="s">
        <v>2082</v>
      </c>
      <c r="M669" s="9">
        <v>44088</v>
      </c>
      <c r="N669" s="9">
        <v>45913</v>
      </c>
      <c r="O669" s="10" t="s">
        <v>2315</v>
      </c>
      <c r="P669" s="7" t="s">
        <v>2318</v>
      </c>
      <c r="Q669" s="11" t="s">
        <v>2317</v>
      </c>
    </row>
    <row r="670" spans="1:17">
      <c r="A670" s="1">
        <v>669</v>
      </c>
      <c r="B670" s="7">
        <v>35224</v>
      </c>
      <c r="C670" s="7" t="s">
        <v>2</v>
      </c>
      <c r="D670" s="7" t="s">
        <v>2319</v>
      </c>
      <c r="E670" s="7" t="s">
        <v>1847</v>
      </c>
      <c r="F670" s="7">
        <v>4</v>
      </c>
      <c r="G670" s="7">
        <v>0.8</v>
      </c>
      <c r="H670" s="7"/>
      <c r="I670" s="12">
        <v>200000</v>
      </c>
      <c r="J670" s="12"/>
      <c r="K670" s="7" t="s">
        <v>183</v>
      </c>
      <c r="L670" s="7" t="s">
        <v>2253</v>
      </c>
      <c r="M670" s="9">
        <v>44484</v>
      </c>
      <c r="N670" s="9">
        <v>46309</v>
      </c>
      <c r="O670" s="10" t="s">
        <v>2320</v>
      </c>
      <c r="P670" s="7" t="s">
        <v>197</v>
      </c>
      <c r="Q670" s="11" t="s">
        <v>2321</v>
      </c>
    </row>
    <row r="671" spans="1:17">
      <c r="A671" s="1">
        <v>670</v>
      </c>
      <c r="B671" s="7">
        <v>34870</v>
      </c>
      <c r="C671" s="7" t="s">
        <v>2</v>
      </c>
      <c r="D671" s="7" t="s">
        <v>2322</v>
      </c>
      <c r="E671" s="7" t="s">
        <v>1847</v>
      </c>
      <c r="F671" s="7">
        <v>6</v>
      </c>
      <c r="G671" s="7">
        <v>1.2000000000000002</v>
      </c>
      <c r="H671" s="7"/>
      <c r="I671" s="12">
        <v>300000</v>
      </c>
      <c r="J671" s="12">
        <v>300000</v>
      </c>
      <c r="K671" s="7" t="s">
        <v>221</v>
      </c>
      <c r="L671" s="7" t="s">
        <v>2015</v>
      </c>
      <c r="M671" s="9">
        <v>44420</v>
      </c>
      <c r="N671" s="9">
        <v>46245</v>
      </c>
      <c r="O671" s="10" t="s">
        <v>2323</v>
      </c>
      <c r="P671" s="7" t="s">
        <v>429</v>
      </c>
      <c r="Q671" s="11" t="s">
        <v>2324</v>
      </c>
    </row>
    <row r="672" spans="1:17">
      <c r="A672" s="1">
        <v>671</v>
      </c>
      <c r="B672" s="7">
        <v>31575</v>
      </c>
      <c r="C672" s="7" t="s">
        <v>2</v>
      </c>
      <c r="D672" s="7" t="s">
        <v>2325</v>
      </c>
      <c r="E672" s="7" t="s">
        <v>1847</v>
      </c>
      <c r="F672" s="7">
        <v>2</v>
      </c>
      <c r="G672" s="7">
        <v>0.4</v>
      </c>
      <c r="H672" s="12">
        <v>100000</v>
      </c>
      <c r="I672" s="12">
        <v>100000</v>
      </c>
      <c r="J672" s="12">
        <v>100000</v>
      </c>
      <c r="K672" s="7" t="s">
        <v>112</v>
      </c>
      <c r="L672" s="7" t="s">
        <v>2326</v>
      </c>
      <c r="M672" s="9">
        <v>44041</v>
      </c>
      <c r="N672" s="9">
        <v>45866</v>
      </c>
      <c r="O672" s="10" t="s">
        <v>2327</v>
      </c>
      <c r="P672" s="7" t="s">
        <v>2328</v>
      </c>
      <c r="Q672" s="11" t="s">
        <v>2329</v>
      </c>
    </row>
    <row r="673" spans="1:17">
      <c r="A673" s="1">
        <v>672</v>
      </c>
      <c r="B673" s="7">
        <v>33348</v>
      </c>
      <c r="C673" s="7" t="s">
        <v>2</v>
      </c>
      <c r="D673" s="7" t="s">
        <v>2330</v>
      </c>
      <c r="E673" s="7" t="s">
        <v>1847</v>
      </c>
      <c r="F673" s="7">
        <v>4</v>
      </c>
      <c r="G673" s="7">
        <v>0.8</v>
      </c>
      <c r="H673" s="7"/>
      <c r="I673" s="12">
        <v>200000</v>
      </c>
      <c r="J673" s="12">
        <v>200000</v>
      </c>
      <c r="K673" s="7" t="s">
        <v>477</v>
      </c>
      <c r="L673" s="7" t="s">
        <v>478</v>
      </c>
      <c r="M673" s="9">
        <v>44229</v>
      </c>
      <c r="N673" s="9">
        <v>46054</v>
      </c>
      <c r="O673" s="10" t="s">
        <v>2331</v>
      </c>
      <c r="P673" s="7" t="s">
        <v>2332</v>
      </c>
      <c r="Q673" s="11" t="s">
        <v>2333</v>
      </c>
    </row>
    <row r="674" spans="1:17">
      <c r="A674" s="1">
        <v>673</v>
      </c>
      <c r="B674" s="7">
        <v>33681</v>
      </c>
      <c r="C674" s="7" t="s">
        <v>2</v>
      </c>
      <c r="D674" s="7" t="s">
        <v>2334</v>
      </c>
      <c r="E674" s="7" t="s">
        <v>1847</v>
      </c>
      <c r="F674" s="7">
        <v>2</v>
      </c>
      <c r="G674" s="7">
        <v>0.4</v>
      </c>
      <c r="H674" s="7"/>
      <c r="I674" s="12">
        <v>100000</v>
      </c>
      <c r="J674" s="12">
        <v>100000</v>
      </c>
      <c r="K674" s="7" t="s">
        <v>221</v>
      </c>
      <c r="L674" s="7" t="s">
        <v>2335</v>
      </c>
      <c r="M674" s="9">
        <v>44250</v>
      </c>
      <c r="N674" s="9">
        <v>46075</v>
      </c>
      <c r="O674" s="10" t="s">
        <v>2336</v>
      </c>
      <c r="P674" s="7" t="s">
        <v>2337</v>
      </c>
      <c r="Q674" s="11" t="s">
        <v>1816</v>
      </c>
    </row>
    <row r="675" spans="1:17">
      <c r="A675" s="1">
        <v>674</v>
      </c>
      <c r="B675" s="7">
        <v>24114</v>
      </c>
      <c r="C675" s="7" t="s">
        <v>2</v>
      </c>
      <c r="D675" s="7" t="s">
        <v>2338</v>
      </c>
      <c r="E675" s="7" t="s">
        <v>1847</v>
      </c>
      <c r="F675" s="7">
        <v>3</v>
      </c>
      <c r="G675" s="7">
        <v>0.60000000000000009</v>
      </c>
      <c r="H675" s="7"/>
      <c r="I675" s="12">
        <v>150000</v>
      </c>
      <c r="J675" s="12">
        <v>150000</v>
      </c>
      <c r="K675" s="7" t="s">
        <v>259</v>
      </c>
      <c r="L675" s="7" t="s">
        <v>259</v>
      </c>
      <c r="M675" s="9">
        <v>42753</v>
      </c>
      <c r="N675" s="9">
        <v>46404</v>
      </c>
      <c r="O675" s="10" t="s">
        <v>2339</v>
      </c>
      <c r="P675" s="7" t="s">
        <v>2340</v>
      </c>
      <c r="Q675" s="11" t="s">
        <v>2341</v>
      </c>
    </row>
    <row r="676" spans="1:17">
      <c r="A676" s="1">
        <v>675</v>
      </c>
      <c r="B676" s="7">
        <v>33645</v>
      </c>
      <c r="C676" s="7" t="s">
        <v>2</v>
      </c>
      <c r="D676" s="7" t="s">
        <v>2342</v>
      </c>
      <c r="E676" s="7" t="s">
        <v>1847</v>
      </c>
      <c r="F676" s="7">
        <v>4</v>
      </c>
      <c r="G676" s="7">
        <v>0.8</v>
      </c>
      <c r="H676" s="7"/>
      <c r="I676" s="12">
        <v>200000</v>
      </c>
      <c r="J676" s="12">
        <v>200000</v>
      </c>
      <c r="K676" s="7" t="s">
        <v>259</v>
      </c>
      <c r="L676" s="7" t="s">
        <v>1978</v>
      </c>
      <c r="M676" s="9">
        <v>44294</v>
      </c>
      <c r="N676" s="9">
        <v>46119</v>
      </c>
      <c r="O676" s="10" t="s">
        <v>2343</v>
      </c>
      <c r="P676" s="7" t="s">
        <v>2344</v>
      </c>
      <c r="Q676" s="11" t="s">
        <v>2345</v>
      </c>
    </row>
    <row r="677" spans="1:17" ht="29">
      <c r="A677" s="1">
        <v>676</v>
      </c>
      <c r="B677" s="7">
        <v>32199</v>
      </c>
      <c r="C677" s="7" t="s">
        <v>2</v>
      </c>
      <c r="D677" s="7" t="s">
        <v>2346</v>
      </c>
      <c r="E677" s="7" t="s">
        <v>2347</v>
      </c>
      <c r="F677" s="7">
        <v>4</v>
      </c>
      <c r="G677" s="7">
        <v>0.8</v>
      </c>
      <c r="H677" s="12">
        <v>200000</v>
      </c>
      <c r="I677" s="12">
        <v>200000</v>
      </c>
      <c r="J677" s="12"/>
      <c r="K677" s="7" t="s">
        <v>552</v>
      </c>
      <c r="L677" s="7" t="s">
        <v>2348</v>
      </c>
      <c r="M677" s="9">
        <v>44119</v>
      </c>
      <c r="N677" s="9">
        <v>45944</v>
      </c>
      <c r="O677" s="10" t="s">
        <v>2349</v>
      </c>
      <c r="P677" s="7" t="s">
        <v>2350</v>
      </c>
      <c r="Q677" s="11" t="s">
        <v>2351</v>
      </c>
    </row>
    <row r="678" spans="1:17">
      <c r="A678" s="1">
        <v>677</v>
      </c>
      <c r="B678" s="7">
        <v>34994</v>
      </c>
      <c r="C678" s="7" t="s">
        <v>2</v>
      </c>
      <c r="D678" s="7" t="s">
        <v>2352</v>
      </c>
      <c r="E678" s="7" t="s">
        <v>1847</v>
      </c>
      <c r="F678" s="7">
        <v>1</v>
      </c>
      <c r="G678" s="7">
        <v>0.2</v>
      </c>
      <c r="H678" s="7"/>
      <c r="I678" s="12">
        <v>50000</v>
      </c>
      <c r="J678" s="12">
        <v>50000</v>
      </c>
      <c r="K678" s="7" t="s">
        <v>2038</v>
      </c>
      <c r="L678" s="7" t="s">
        <v>2353</v>
      </c>
      <c r="M678" s="9">
        <v>44420</v>
      </c>
      <c r="N678" s="9">
        <v>46245</v>
      </c>
      <c r="O678" s="10" t="s">
        <v>2354</v>
      </c>
      <c r="P678" s="7" t="s">
        <v>2355</v>
      </c>
      <c r="Q678" s="11" t="s">
        <v>2356</v>
      </c>
    </row>
    <row r="679" spans="1:17">
      <c r="A679" s="1">
        <v>678</v>
      </c>
      <c r="B679" s="7">
        <v>33457</v>
      </c>
      <c r="C679" s="7" t="s">
        <v>2</v>
      </c>
      <c r="D679" s="7" t="s">
        <v>2357</v>
      </c>
      <c r="E679" s="7" t="s">
        <v>1847</v>
      </c>
      <c r="F679" s="7">
        <v>4</v>
      </c>
      <c r="G679" s="7">
        <v>0.8</v>
      </c>
      <c r="H679" s="7"/>
      <c r="I679" s="12">
        <v>200000</v>
      </c>
      <c r="J679" s="12">
        <v>200000</v>
      </c>
      <c r="K679" s="7" t="s">
        <v>314</v>
      </c>
      <c r="L679" s="7" t="s">
        <v>2114</v>
      </c>
      <c r="M679" s="9">
        <v>44260</v>
      </c>
      <c r="N679" s="9">
        <v>46085</v>
      </c>
      <c r="O679" s="10" t="s">
        <v>2358</v>
      </c>
      <c r="P679" s="7" t="s">
        <v>2359</v>
      </c>
      <c r="Q679" s="11" t="s">
        <v>2360</v>
      </c>
    </row>
    <row r="680" spans="1:17" ht="29">
      <c r="A680" s="1">
        <v>679</v>
      </c>
      <c r="B680" s="7">
        <v>27905</v>
      </c>
      <c r="C680" s="7" t="s">
        <v>2</v>
      </c>
      <c r="D680" s="7" t="s">
        <v>917</v>
      </c>
      <c r="E680" s="7" t="s">
        <v>1847</v>
      </c>
      <c r="F680" s="7">
        <v>1</v>
      </c>
      <c r="G680" s="7">
        <v>0.2</v>
      </c>
      <c r="H680" s="7"/>
      <c r="I680" s="12">
        <v>50000</v>
      </c>
      <c r="J680" s="12">
        <v>50000</v>
      </c>
      <c r="K680" s="7" t="s">
        <v>564</v>
      </c>
      <c r="L680" s="7" t="s">
        <v>2361</v>
      </c>
      <c r="M680" s="9">
        <v>43314</v>
      </c>
      <c r="N680" s="9">
        <v>45139</v>
      </c>
      <c r="O680" s="10" t="s">
        <v>919</v>
      </c>
      <c r="P680" s="7" t="s">
        <v>2362</v>
      </c>
      <c r="Q680" s="11" t="s">
        <v>921</v>
      </c>
    </row>
    <row r="681" spans="1:17" ht="29">
      <c r="A681" s="1">
        <v>680</v>
      </c>
      <c r="B681" s="7">
        <v>568</v>
      </c>
      <c r="C681" s="7" t="s">
        <v>2</v>
      </c>
      <c r="D681" s="7" t="s">
        <v>2363</v>
      </c>
      <c r="E681" s="7" t="s">
        <v>1847</v>
      </c>
      <c r="F681" s="7">
        <v>7</v>
      </c>
      <c r="G681" s="7">
        <v>1.48</v>
      </c>
      <c r="H681" s="12">
        <v>350000</v>
      </c>
      <c r="I681" s="12">
        <v>350000</v>
      </c>
      <c r="J681" s="12">
        <v>350000</v>
      </c>
      <c r="K681" s="7" t="s">
        <v>2364</v>
      </c>
      <c r="L681" s="7" t="s">
        <v>2365</v>
      </c>
      <c r="M681" s="9">
        <v>38353</v>
      </c>
      <c r="N681" s="9">
        <v>47122</v>
      </c>
      <c r="O681" s="10" t="s">
        <v>2366</v>
      </c>
      <c r="P681" s="7"/>
      <c r="Q681" s="7">
        <v>95234508</v>
      </c>
    </row>
    <row r="682" spans="1:17" ht="29">
      <c r="A682" s="1">
        <v>681</v>
      </c>
      <c r="B682" s="7">
        <v>34973</v>
      </c>
      <c r="C682" s="7" t="s">
        <v>2</v>
      </c>
      <c r="D682" s="7" t="s">
        <v>2367</v>
      </c>
      <c r="E682" s="7" t="s">
        <v>1847</v>
      </c>
      <c r="F682" s="7">
        <v>1</v>
      </c>
      <c r="G682" s="7">
        <v>0.2</v>
      </c>
      <c r="H682" s="7"/>
      <c r="I682" s="12">
        <v>50000</v>
      </c>
      <c r="J682" s="12">
        <v>50000</v>
      </c>
      <c r="K682" s="7" t="s">
        <v>112</v>
      </c>
      <c r="L682" s="7" t="s">
        <v>2326</v>
      </c>
      <c r="M682" s="9">
        <v>44420</v>
      </c>
      <c r="N682" s="9">
        <v>46245</v>
      </c>
      <c r="O682" s="10" t="s">
        <v>2368</v>
      </c>
      <c r="P682" s="7" t="s">
        <v>2369</v>
      </c>
      <c r="Q682" s="11" t="s">
        <v>225</v>
      </c>
    </row>
    <row r="683" spans="1:17" ht="29">
      <c r="A683" s="1">
        <v>682</v>
      </c>
      <c r="B683" s="7">
        <v>35092</v>
      </c>
      <c r="C683" s="7" t="s">
        <v>2</v>
      </c>
      <c r="D683" s="7" t="s">
        <v>2370</v>
      </c>
      <c r="E683" s="7" t="s">
        <v>1847</v>
      </c>
      <c r="F683" s="7">
        <v>1</v>
      </c>
      <c r="G683" s="7">
        <v>0.2</v>
      </c>
      <c r="H683" s="7"/>
      <c r="I683" s="12">
        <v>50000</v>
      </c>
      <c r="J683" s="12">
        <v>50000</v>
      </c>
      <c r="K683" s="7" t="s">
        <v>314</v>
      </c>
      <c r="L683" s="7" t="s">
        <v>2371</v>
      </c>
      <c r="M683" s="9">
        <v>44420</v>
      </c>
      <c r="N683" s="9">
        <v>46245</v>
      </c>
      <c r="O683" s="10" t="s">
        <v>2372</v>
      </c>
      <c r="P683" s="7" t="s">
        <v>645</v>
      </c>
      <c r="Q683" s="11" t="s">
        <v>2373</v>
      </c>
    </row>
    <row r="684" spans="1:17">
      <c r="A684" s="1">
        <v>683</v>
      </c>
      <c r="B684" s="7">
        <v>23682</v>
      </c>
      <c r="C684" s="7" t="s">
        <v>2</v>
      </c>
      <c r="D684" s="7" t="s">
        <v>2374</v>
      </c>
      <c r="E684" s="7" t="s">
        <v>1622</v>
      </c>
      <c r="F684" s="7">
        <v>1</v>
      </c>
      <c r="G684" s="7">
        <v>0.2</v>
      </c>
      <c r="H684" s="7"/>
      <c r="I684" s="12">
        <v>50000</v>
      </c>
      <c r="J684" s="12">
        <v>50000</v>
      </c>
      <c r="K684" s="7" t="s">
        <v>314</v>
      </c>
      <c r="L684" s="7" t="s">
        <v>1959</v>
      </c>
      <c r="M684" s="9">
        <v>42629</v>
      </c>
      <c r="N684" s="9">
        <v>46280</v>
      </c>
      <c r="O684" s="10" t="s">
        <v>2375</v>
      </c>
      <c r="P684" s="7" t="s">
        <v>2376</v>
      </c>
      <c r="Q684" s="11" t="s">
        <v>2377</v>
      </c>
    </row>
    <row r="685" spans="1:17">
      <c r="A685" s="1">
        <v>684</v>
      </c>
      <c r="B685" s="7">
        <v>32458</v>
      </c>
      <c r="C685" s="7" t="s">
        <v>2</v>
      </c>
      <c r="D685" s="7" t="s">
        <v>2378</v>
      </c>
      <c r="E685" s="7" t="s">
        <v>1847</v>
      </c>
      <c r="F685" s="7">
        <v>3</v>
      </c>
      <c r="G685" s="7">
        <v>0.60000000000000009</v>
      </c>
      <c r="H685" s="7"/>
      <c r="I685" s="12">
        <v>150000</v>
      </c>
      <c r="J685" s="12">
        <v>150000</v>
      </c>
      <c r="K685" s="7" t="s">
        <v>6</v>
      </c>
      <c r="L685" s="7" t="s">
        <v>2379</v>
      </c>
      <c r="M685" s="9">
        <v>44229</v>
      </c>
      <c r="N685" s="9">
        <v>46054</v>
      </c>
      <c r="O685" s="10" t="s">
        <v>2380</v>
      </c>
      <c r="P685" s="7" t="s">
        <v>2381</v>
      </c>
      <c r="Q685" s="11" t="s">
        <v>748</v>
      </c>
    </row>
    <row r="686" spans="1:17">
      <c r="A686" s="1">
        <v>685</v>
      </c>
      <c r="B686" s="7">
        <v>35918</v>
      </c>
      <c r="C686" s="7" t="s">
        <v>2</v>
      </c>
      <c r="D686" s="7" t="s">
        <v>2382</v>
      </c>
      <c r="E686" s="7" t="s">
        <v>2383</v>
      </c>
      <c r="F686" s="7">
        <v>1</v>
      </c>
      <c r="G686" s="7">
        <v>0.21</v>
      </c>
      <c r="H686" s="7"/>
      <c r="I686" s="12">
        <v>50000</v>
      </c>
      <c r="J686" s="12"/>
      <c r="K686" s="7" t="s">
        <v>2038</v>
      </c>
      <c r="L686" s="7" t="s">
        <v>2384</v>
      </c>
      <c r="M686" s="9">
        <v>44512</v>
      </c>
      <c r="N686" s="9">
        <v>46337</v>
      </c>
      <c r="O686" s="10" t="s">
        <v>2385</v>
      </c>
      <c r="P686" s="7" t="s">
        <v>2386</v>
      </c>
      <c r="Q686" s="7">
        <v>8023582873</v>
      </c>
    </row>
    <row r="687" spans="1:17" ht="29">
      <c r="A687" s="1">
        <v>686</v>
      </c>
      <c r="B687" s="7">
        <v>29252</v>
      </c>
      <c r="C687" s="7" t="s">
        <v>2</v>
      </c>
      <c r="D687" s="7" t="s">
        <v>2387</v>
      </c>
      <c r="E687" s="7" t="s">
        <v>1847</v>
      </c>
      <c r="F687" s="7">
        <v>2</v>
      </c>
      <c r="G687" s="7">
        <v>0.4</v>
      </c>
      <c r="H687" s="7"/>
      <c r="I687" s="12">
        <v>100000</v>
      </c>
      <c r="J687" s="12">
        <v>100000</v>
      </c>
      <c r="K687" s="7" t="s">
        <v>6</v>
      </c>
      <c r="L687" s="7" t="s">
        <v>467</v>
      </c>
      <c r="M687" s="9">
        <v>43525</v>
      </c>
      <c r="N687" s="9">
        <v>45351</v>
      </c>
      <c r="O687" s="10" t="s">
        <v>2388</v>
      </c>
      <c r="P687" s="7" t="s">
        <v>2389</v>
      </c>
      <c r="Q687" s="11" t="s">
        <v>2390</v>
      </c>
    </row>
    <row r="688" spans="1:17">
      <c r="A688" s="1">
        <v>687</v>
      </c>
      <c r="B688" s="7">
        <v>22043</v>
      </c>
      <c r="C688" s="7" t="s">
        <v>2</v>
      </c>
      <c r="D688" s="7" t="s">
        <v>2391</v>
      </c>
      <c r="E688" s="7" t="s">
        <v>1847</v>
      </c>
      <c r="F688" s="7">
        <v>1</v>
      </c>
      <c r="G688" s="7">
        <v>0.2</v>
      </c>
      <c r="H688" s="7"/>
      <c r="I688" s="12">
        <v>50000</v>
      </c>
      <c r="J688" s="12">
        <v>50000</v>
      </c>
      <c r="K688" s="7" t="s">
        <v>56</v>
      </c>
      <c r="L688" s="7" t="s">
        <v>1164</v>
      </c>
      <c r="M688" s="9">
        <v>42592</v>
      </c>
      <c r="N688" s="9">
        <v>46243</v>
      </c>
      <c r="O688" s="10" t="s">
        <v>2392</v>
      </c>
      <c r="P688" s="7" t="s">
        <v>2393</v>
      </c>
      <c r="Q688" s="11" t="s">
        <v>2394</v>
      </c>
    </row>
    <row r="689" spans="1:17" ht="29">
      <c r="A689" s="1">
        <v>688</v>
      </c>
      <c r="B689" s="7">
        <v>34512</v>
      </c>
      <c r="C689" s="7" t="s">
        <v>2</v>
      </c>
      <c r="D689" s="7" t="s">
        <v>2395</v>
      </c>
      <c r="E689" s="7" t="s">
        <v>1622</v>
      </c>
      <c r="F689" s="7">
        <v>2</v>
      </c>
      <c r="G689" s="7">
        <v>0.4</v>
      </c>
      <c r="H689" s="7"/>
      <c r="I689" s="12">
        <v>100000</v>
      </c>
      <c r="J689" s="12">
        <v>100000</v>
      </c>
      <c r="K689" s="7" t="s">
        <v>2038</v>
      </c>
      <c r="L689" s="7" t="s">
        <v>2396</v>
      </c>
      <c r="M689" s="9">
        <v>44363</v>
      </c>
      <c r="N689" s="9">
        <v>46188</v>
      </c>
      <c r="O689" s="10" t="s">
        <v>2397</v>
      </c>
      <c r="P689" s="7" t="s">
        <v>2132</v>
      </c>
      <c r="Q689" s="11" t="s">
        <v>1325</v>
      </c>
    </row>
    <row r="690" spans="1:17" ht="29">
      <c r="A690" s="1">
        <v>689</v>
      </c>
      <c r="B690" s="7">
        <v>35314</v>
      </c>
      <c r="C690" s="7" t="s">
        <v>2</v>
      </c>
      <c r="D690" s="7" t="s">
        <v>2398</v>
      </c>
      <c r="E690" s="7" t="s">
        <v>1847</v>
      </c>
      <c r="F690" s="7">
        <v>4</v>
      </c>
      <c r="G690" s="7">
        <v>0.8</v>
      </c>
      <c r="H690" s="7"/>
      <c r="I690" s="12">
        <v>200000</v>
      </c>
      <c r="J690" s="12">
        <v>200000</v>
      </c>
      <c r="K690" s="7" t="s">
        <v>136</v>
      </c>
      <c r="L690" s="7" t="s">
        <v>2399</v>
      </c>
      <c r="M690" s="9">
        <v>44449</v>
      </c>
      <c r="N690" s="9">
        <v>46274</v>
      </c>
      <c r="O690" s="10" t="s">
        <v>2400</v>
      </c>
      <c r="P690" s="7" t="s">
        <v>2401</v>
      </c>
      <c r="Q690" s="11" t="s">
        <v>2402</v>
      </c>
    </row>
    <row r="691" spans="1:17" ht="29">
      <c r="A691" s="1">
        <v>690</v>
      </c>
      <c r="B691" s="7">
        <v>35808</v>
      </c>
      <c r="C691" s="7" t="s">
        <v>2</v>
      </c>
      <c r="D691" s="7" t="s">
        <v>2403</v>
      </c>
      <c r="E691" s="7" t="s">
        <v>1847</v>
      </c>
      <c r="F691" s="7">
        <v>5</v>
      </c>
      <c r="G691" s="7">
        <v>1.06</v>
      </c>
      <c r="H691" s="7"/>
      <c r="I691" s="12">
        <v>250000</v>
      </c>
      <c r="J691" s="12"/>
      <c r="K691" s="7" t="s">
        <v>564</v>
      </c>
      <c r="L691" s="7" t="s">
        <v>2225</v>
      </c>
      <c r="M691" s="9">
        <v>44512</v>
      </c>
      <c r="N691" s="9">
        <v>46337</v>
      </c>
      <c r="O691" s="10" t="s">
        <v>2404</v>
      </c>
      <c r="P691" s="7" t="s">
        <v>2405</v>
      </c>
      <c r="Q691" s="7">
        <v>8032654914</v>
      </c>
    </row>
    <row r="692" spans="1:17" ht="29">
      <c r="A692" s="1">
        <v>691</v>
      </c>
      <c r="B692" s="7">
        <v>35809</v>
      </c>
      <c r="C692" s="7" t="s">
        <v>2</v>
      </c>
      <c r="D692" s="7" t="s">
        <v>2403</v>
      </c>
      <c r="E692" s="7" t="s">
        <v>1847</v>
      </c>
      <c r="F692" s="7">
        <v>6</v>
      </c>
      <c r="G692" s="7">
        <v>1.27</v>
      </c>
      <c r="H692" s="7"/>
      <c r="I692" s="12">
        <v>300000</v>
      </c>
      <c r="J692" s="12"/>
      <c r="K692" s="7" t="s">
        <v>2364</v>
      </c>
      <c r="L692" s="7" t="s">
        <v>2365</v>
      </c>
      <c r="M692" s="9">
        <v>44512</v>
      </c>
      <c r="N692" s="9">
        <v>46337</v>
      </c>
      <c r="O692" s="10" t="s">
        <v>2404</v>
      </c>
      <c r="P692" s="7" t="s">
        <v>2405</v>
      </c>
      <c r="Q692" s="7">
        <v>8032654914</v>
      </c>
    </row>
    <row r="693" spans="1:17" ht="29">
      <c r="A693" s="1">
        <v>692</v>
      </c>
      <c r="B693" s="7">
        <v>35462</v>
      </c>
      <c r="C693" s="7" t="s">
        <v>2</v>
      </c>
      <c r="D693" s="7" t="s">
        <v>2406</v>
      </c>
      <c r="E693" s="7" t="s">
        <v>2407</v>
      </c>
      <c r="F693" s="7">
        <v>1</v>
      </c>
      <c r="G693" s="7">
        <v>0.2</v>
      </c>
      <c r="H693" s="7"/>
      <c r="I693" s="12">
        <v>50000</v>
      </c>
      <c r="J693" s="12">
        <v>50000</v>
      </c>
      <c r="K693" s="7" t="s">
        <v>421</v>
      </c>
      <c r="L693" s="7" t="s">
        <v>2408</v>
      </c>
      <c r="M693" s="9">
        <v>44449</v>
      </c>
      <c r="N693" s="9">
        <v>46274</v>
      </c>
      <c r="O693" s="10" t="s">
        <v>2409</v>
      </c>
      <c r="P693" s="7" t="s">
        <v>2410</v>
      </c>
      <c r="Q693" s="11" t="s">
        <v>1850</v>
      </c>
    </row>
    <row r="694" spans="1:17" ht="29">
      <c r="A694" s="1">
        <v>693</v>
      </c>
      <c r="B694" s="7">
        <v>34845</v>
      </c>
      <c r="C694" s="7" t="s">
        <v>2</v>
      </c>
      <c r="D694" s="7" t="s">
        <v>2411</v>
      </c>
      <c r="E694" s="7" t="s">
        <v>1847</v>
      </c>
      <c r="F694" s="7">
        <v>1</v>
      </c>
      <c r="G694" s="7">
        <v>0.2</v>
      </c>
      <c r="H694" s="7"/>
      <c r="I694" s="12">
        <v>50000</v>
      </c>
      <c r="J694" s="12">
        <v>50000</v>
      </c>
      <c r="K694" s="7" t="s">
        <v>136</v>
      </c>
      <c r="L694" s="7" t="s">
        <v>953</v>
      </c>
      <c r="M694" s="9">
        <v>44420</v>
      </c>
      <c r="N694" s="9">
        <v>46245</v>
      </c>
      <c r="O694" s="10" t="s">
        <v>2412</v>
      </c>
      <c r="P694" s="7" t="s">
        <v>2413</v>
      </c>
      <c r="Q694" s="11" t="s">
        <v>362</v>
      </c>
    </row>
    <row r="695" spans="1:17">
      <c r="A695" s="1">
        <v>694</v>
      </c>
      <c r="B695" s="7">
        <v>23979</v>
      </c>
      <c r="C695" s="7" t="s">
        <v>2</v>
      </c>
      <c r="D695" s="7" t="s">
        <v>2414</v>
      </c>
      <c r="E695" s="7" t="s">
        <v>1847</v>
      </c>
      <c r="F695" s="7">
        <v>5</v>
      </c>
      <c r="G695" s="7">
        <v>1</v>
      </c>
      <c r="H695" s="7"/>
      <c r="I695" s="12">
        <v>250000</v>
      </c>
      <c r="J695" s="12"/>
      <c r="K695" s="7" t="s">
        <v>112</v>
      </c>
      <c r="L695" s="7" t="s">
        <v>2415</v>
      </c>
      <c r="M695" s="9">
        <v>42678</v>
      </c>
      <c r="N695" s="9">
        <v>46329</v>
      </c>
      <c r="O695" s="10" t="s">
        <v>2416</v>
      </c>
      <c r="P695" s="7" t="s">
        <v>2417</v>
      </c>
      <c r="Q695" s="11" t="s">
        <v>2418</v>
      </c>
    </row>
    <row r="696" spans="1:17">
      <c r="A696" s="1">
        <v>695</v>
      </c>
      <c r="B696" s="7">
        <v>17167</v>
      </c>
      <c r="C696" s="7" t="s">
        <v>2</v>
      </c>
      <c r="D696" s="7" t="s">
        <v>2419</v>
      </c>
      <c r="E696" s="7" t="s">
        <v>1622</v>
      </c>
      <c r="F696" s="7">
        <v>2</v>
      </c>
      <c r="G696" s="7">
        <v>0.4</v>
      </c>
      <c r="H696" s="12">
        <v>100000</v>
      </c>
      <c r="I696" s="12">
        <v>100000</v>
      </c>
      <c r="J696" s="12">
        <v>100000</v>
      </c>
      <c r="K696" s="7" t="s">
        <v>314</v>
      </c>
      <c r="L696" s="7" t="s">
        <v>1959</v>
      </c>
      <c r="M696" s="9">
        <v>41668</v>
      </c>
      <c r="N696" s="9">
        <v>45319</v>
      </c>
      <c r="O696" s="10" t="s">
        <v>2420</v>
      </c>
      <c r="P696" s="7" t="s">
        <v>1040</v>
      </c>
      <c r="Q696" s="11" t="s">
        <v>2421</v>
      </c>
    </row>
    <row r="697" spans="1:17" ht="29">
      <c r="A697" s="1">
        <v>696</v>
      </c>
      <c r="B697" s="7">
        <v>34407</v>
      </c>
      <c r="C697" s="7" t="s">
        <v>2</v>
      </c>
      <c r="D697" s="7" t="s">
        <v>2422</v>
      </c>
      <c r="E697" s="7" t="s">
        <v>1847</v>
      </c>
      <c r="F697" s="7">
        <v>4</v>
      </c>
      <c r="G697" s="7">
        <v>0.8</v>
      </c>
      <c r="H697" s="7"/>
      <c r="I697" s="12">
        <v>200000</v>
      </c>
      <c r="J697" s="12">
        <v>200000</v>
      </c>
      <c r="K697" s="7" t="s">
        <v>564</v>
      </c>
      <c r="L697" s="7" t="s">
        <v>1233</v>
      </c>
      <c r="M697" s="9">
        <v>44328</v>
      </c>
      <c r="N697" s="9">
        <v>46153</v>
      </c>
      <c r="O697" s="10" t="s">
        <v>2423</v>
      </c>
      <c r="P697" s="7" t="s">
        <v>2424</v>
      </c>
      <c r="Q697" s="11" t="s">
        <v>2425</v>
      </c>
    </row>
    <row r="698" spans="1:17">
      <c r="A698" s="1">
        <v>697</v>
      </c>
      <c r="B698" s="7">
        <v>33199</v>
      </c>
      <c r="C698" s="7" t="s">
        <v>2</v>
      </c>
      <c r="D698" s="7" t="s">
        <v>2426</v>
      </c>
      <c r="E698" s="7" t="s">
        <v>1847</v>
      </c>
      <c r="F698" s="7">
        <v>1</v>
      </c>
      <c r="G698" s="7">
        <v>0.2</v>
      </c>
      <c r="H698" s="7"/>
      <c r="I698" s="12">
        <v>50000</v>
      </c>
      <c r="J698" s="12">
        <v>50000</v>
      </c>
      <c r="K698" s="7" t="s">
        <v>314</v>
      </c>
      <c r="L698" s="7" t="s">
        <v>2295</v>
      </c>
      <c r="M698" s="9">
        <v>44250</v>
      </c>
      <c r="N698" s="9">
        <v>46075</v>
      </c>
      <c r="O698" s="10" t="s">
        <v>2427</v>
      </c>
      <c r="P698" s="7" t="s">
        <v>2428</v>
      </c>
      <c r="Q698" s="11" t="s">
        <v>2429</v>
      </c>
    </row>
    <row r="699" spans="1:17" ht="29">
      <c r="A699" s="1">
        <v>698</v>
      </c>
      <c r="B699" s="7">
        <v>34545</v>
      </c>
      <c r="C699" s="7" t="s">
        <v>2</v>
      </c>
      <c r="D699" s="7" t="s">
        <v>2430</v>
      </c>
      <c r="E699" s="7" t="s">
        <v>1847</v>
      </c>
      <c r="F699" s="7">
        <v>2</v>
      </c>
      <c r="G699" s="7">
        <v>0.4</v>
      </c>
      <c r="H699" s="7"/>
      <c r="I699" s="12">
        <v>100000</v>
      </c>
      <c r="J699" s="12">
        <v>100000</v>
      </c>
      <c r="K699" s="7" t="s">
        <v>564</v>
      </c>
      <c r="L699" s="7" t="s">
        <v>1860</v>
      </c>
      <c r="M699" s="9">
        <v>44438</v>
      </c>
      <c r="N699" s="9">
        <v>46263</v>
      </c>
      <c r="O699" s="10" t="s">
        <v>2431</v>
      </c>
      <c r="P699" s="7" t="s">
        <v>2432</v>
      </c>
      <c r="Q699" s="11" t="s">
        <v>2433</v>
      </c>
    </row>
    <row r="700" spans="1:17" ht="29">
      <c r="A700" s="1">
        <v>699</v>
      </c>
      <c r="B700" s="7">
        <v>35204</v>
      </c>
      <c r="C700" s="7" t="s">
        <v>2</v>
      </c>
      <c r="D700" s="7" t="s">
        <v>2430</v>
      </c>
      <c r="E700" s="7" t="s">
        <v>1847</v>
      </c>
      <c r="F700" s="7">
        <v>4</v>
      </c>
      <c r="G700" s="7">
        <v>0.8</v>
      </c>
      <c r="H700" s="7"/>
      <c r="I700" s="12">
        <v>200000</v>
      </c>
      <c r="J700" s="12">
        <v>200000</v>
      </c>
      <c r="K700" s="7" t="s">
        <v>564</v>
      </c>
      <c r="L700" s="7" t="s">
        <v>1860</v>
      </c>
      <c r="M700" s="9">
        <v>44440</v>
      </c>
      <c r="N700" s="9">
        <v>46265</v>
      </c>
      <c r="O700" s="10" t="s">
        <v>2431</v>
      </c>
      <c r="P700" s="7" t="s">
        <v>386</v>
      </c>
      <c r="Q700" s="11" t="s">
        <v>2433</v>
      </c>
    </row>
    <row r="701" spans="1:17" ht="29">
      <c r="A701" s="1">
        <v>700</v>
      </c>
      <c r="B701" s="7">
        <v>35205</v>
      </c>
      <c r="C701" s="7" t="s">
        <v>2</v>
      </c>
      <c r="D701" s="7" t="s">
        <v>2430</v>
      </c>
      <c r="E701" s="7" t="s">
        <v>1847</v>
      </c>
      <c r="F701" s="7">
        <v>4</v>
      </c>
      <c r="G701" s="7">
        <v>0.8</v>
      </c>
      <c r="H701" s="7"/>
      <c r="I701" s="12">
        <v>200000</v>
      </c>
      <c r="J701" s="12">
        <v>200000</v>
      </c>
      <c r="K701" s="7" t="s">
        <v>564</v>
      </c>
      <c r="L701" s="7" t="s">
        <v>1860</v>
      </c>
      <c r="M701" s="9">
        <v>44442</v>
      </c>
      <c r="N701" s="9">
        <v>46267</v>
      </c>
      <c r="O701" s="10" t="s">
        <v>2431</v>
      </c>
      <c r="P701" s="7" t="s">
        <v>386</v>
      </c>
      <c r="Q701" s="11" t="s">
        <v>2433</v>
      </c>
    </row>
    <row r="702" spans="1:17" ht="29">
      <c r="A702" s="1">
        <v>701</v>
      </c>
      <c r="B702" s="7">
        <v>33933</v>
      </c>
      <c r="C702" s="7" t="s">
        <v>2</v>
      </c>
      <c r="D702" s="7" t="s">
        <v>2434</v>
      </c>
      <c r="E702" s="7" t="s">
        <v>1622</v>
      </c>
      <c r="F702" s="7">
        <v>3</v>
      </c>
      <c r="G702" s="7">
        <v>0.60000000000000009</v>
      </c>
      <c r="H702" s="7"/>
      <c r="I702" s="12">
        <v>150000</v>
      </c>
      <c r="J702" s="12">
        <v>150000</v>
      </c>
      <c r="K702" s="7" t="s">
        <v>2038</v>
      </c>
      <c r="L702" s="7" t="s">
        <v>2262</v>
      </c>
      <c r="M702" s="9">
        <v>44307</v>
      </c>
      <c r="N702" s="9">
        <v>46132</v>
      </c>
      <c r="O702" s="10" t="s">
        <v>2435</v>
      </c>
      <c r="P702" s="7" t="s">
        <v>2436</v>
      </c>
      <c r="Q702" s="11" t="s">
        <v>2437</v>
      </c>
    </row>
    <row r="703" spans="1:17" ht="29">
      <c r="A703" s="1">
        <v>702</v>
      </c>
      <c r="B703" s="7">
        <v>28173</v>
      </c>
      <c r="C703" s="7" t="s">
        <v>2</v>
      </c>
      <c r="D703" s="7" t="s">
        <v>2438</v>
      </c>
      <c r="E703" s="7" t="s">
        <v>1847</v>
      </c>
      <c r="F703" s="7">
        <v>4</v>
      </c>
      <c r="G703" s="7">
        <v>0.8</v>
      </c>
      <c r="H703" s="7"/>
      <c r="I703" s="12">
        <v>200000</v>
      </c>
      <c r="J703" s="12"/>
      <c r="K703" s="7" t="s">
        <v>564</v>
      </c>
      <c r="L703" s="7" t="s">
        <v>2439</v>
      </c>
      <c r="M703" s="9">
        <v>43462</v>
      </c>
      <c r="N703" s="9">
        <v>45287</v>
      </c>
      <c r="O703" s="10" t="s">
        <v>2440</v>
      </c>
      <c r="P703" s="7" t="s">
        <v>2441</v>
      </c>
      <c r="Q703" s="11" t="s">
        <v>2442</v>
      </c>
    </row>
    <row r="704" spans="1:17" ht="29">
      <c r="A704" s="1">
        <v>703</v>
      </c>
      <c r="B704" s="7">
        <v>33810</v>
      </c>
      <c r="C704" s="7" t="s">
        <v>2</v>
      </c>
      <c r="D704" s="7" t="s">
        <v>2443</v>
      </c>
      <c r="E704" s="7" t="s">
        <v>1847</v>
      </c>
      <c r="F704" s="7">
        <v>1</v>
      </c>
      <c r="G704" s="7">
        <v>0.2</v>
      </c>
      <c r="H704" s="7"/>
      <c r="I704" s="12">
        <v>50000</v>
      </c>
      <c r="J704" s="12">
        <v>50000</v>
      </c>
      <c r="K704" s="7" t="s">
        <v>314</v>
      </c>
      <c r="L704" s="7" t="s">
        <v>2444</v>
      </c>
      <c r="M704" s="9">
        <v>44294</v>
      </c>
      <c r="N704" s="9">
        <v>46119</v>
      </c>
      <c r="O704" s="10" t="s">
        <v>2445</v>
      </c>
      <c r="P704" s="7" t="s">
        <v>1030</v>
      </c>
      <c r="Q704" s="11" t="s">
        <v>857</v>
      </c>
    </row>
    <row r="705" spans="1:17" ht="29">
      <c r="A705" s="1">
        <v>704</v>
      </c>
      <c r="B705" s="7">
        <v>33212</v>
      </c>
      <c r="C705" s="7" t="s">
        <v>2</v>
      </c>
      <c r="D705" s="7" t="s">
        <v>2446</v>
      </c>
      <c r="E705" s="7" t="s">
        <v>1847</v>
      </c>
      <c r="F705" s="7">
        <v>2</v>
      </c>
      <c r="G705" s="7">
        <v>0.4</v>
      </c>
      <c r="H705" s="7"/>
      <c r="I705" s="12">
        <v>100000</v>
      </c>
      <c r="J705" s="12">
        <v>100000</v>
      </c>
      <c r="K705" s="7" t="s">
        <v>564</v>
      </c>
      <c r="L705" s="7" t="s">
        <v>1233</v>
      </c>
      <c r="M705" s="9">
        <v>44229</v>
      </c>
      <c r="N705" s="9">
        <v>46054</v>
      </c>
      <c r="O705" s="10" t="s">
        <v>2447</v>
      </c>
      <c r="P705" s="7" t="s">
        <v>2448</v>
      </c>
      <c r="Q705" s="11" t="s">
        <v>1270</v>
      </c>
    </row>
    <row r="706" spans="1:17" ht="29">
      <c r="A706" s="1">
        <v>705</v>
      </c>
      <c r="B706" s="7">
        <v>34926</v>
      </c>
      <c r="C706" s="7" t="s">
        <v>2</v>
      </c>
      <c r="D706" s="7" t="s">
        <v>2449</v>
      </c>
      <c r="E706" s="7" t="s">
        <v>1847</v>
      </c>
      <c r="F706" s="7">
        <v>1</v>
      </c>
      <c r="G706" s="7">
        <v>0.2</v>
      </c>
      <c r="H706" s="7"/>
      <c r="I706" s="12">
        <v>50000</v>
      </c>
      <c r="J706" s="12">
        <v>50000</v>
      </c>
      <c r="K706" s="7" t="s">
        <v>221</v>
      </c>
      <c r="L706" s="7" t="s">
        <v>2450</v>
      </c>
      <c r="M706" s="9">
        <v>44432</v>
      </c>
      <c r="N706" s="9">
        <v>46257</v>
      </c>
      <c r="O706" s="10" t="s">
        <v>2451</v>
      </c>
      <c r="P706" s="7" t="s">
        <v>1269</v>
      </c>
      <c r="Q706" s="11" t="s">
        <v>825</v>
      </c>
    </row>
    <row r="707" spans="1:17">
      <c r="A707" s="1">
        <v>706</v>
      </c>
      <c r="B707" s="7">
        <v>35842</v>
      </c>
      <c r="C707" s="7" t="s">
        <v>2</v>
      </c>
      <c r="D707" s="7" t="s">
        <v>2452</v>
      </c>
      <c r="E707" s="7" t="s">
        <v>1847</v>
      </c>
      <c r="F707" s="7">
        <v>2</v>
      </c>
      <c r="G707" s="7">
        <v>0.42</v>
      </c>
      <c r="H707" s="7"/>
      <c r="I707" s="12">
        <v>100000</v>
      </c>
      <c r="J707" s="12"/>
      <c r="K707" s="7" t="s">
        <v>244</v>
      </c>
      <c r="L707" s="7" t="s">
        <v>2453</v>
      </c>
      <c r="M707" s="9">
        <v>44512</v>
      </c>
      <c r="N707" s="9">
        <v>46337</v>
      </c>
      <c r="O707" s="10" t="s">
        <v>2454</v>
      </c>
      <c r="P707" s="34" t="s">
        <v>2455</v>
      </c>
      <c r="Q707" s="7">
        <v>8034317351</v>
      </c>
    </row>
    <row r="708" spans="1:17">
      <c r="A708" s="1">
        <v>707</v>
      </c>
      <c r="B708" s="7">
        <v>32542</v>
      </c>
      <c r="C708" s="7" t="s">
        <v>2</v>
      </c>
      <c r="D708" s="7" t="s">
        <v>2456</v>
      </c>
      <c r="E708" s="7" t="s">
        <v>1847</v>
      </c>
      <c r="F708" s="7">
        <v>1</v>
      </c>
      <c r="G708" s="7">
        <v>0.2</v>
      </c>
      <c r="H708" s="12">
        <v>50000</v>
      </c>
      <c r="I708" s="12">
        <v>50000</v>
      </c>
      <c r="J708" s="12"/>
      <c r="K708" s="7" t="s">
        <v>221</v>
      </c>
      <c r="L708" s="7" t="s">
        <v>2457</v>
      </c>
      <c r="M708" s="9">
        <v>44119</v>
      </c>
      <c r="N708" s="9">
        <v>45944</v>
      </c>
      <c r="O708" s="10" t="s">
        <v>2458</v>
      </c>
      <c r="P708" s="7" t="s">
        <v>1819</v>
      </c>
      <c r="Q708" s="11" t="s">
        <v>291</v>
      </c>
    </row>
    <row r="709" spans="1:17">
      <c r="A709" s="1">
        <v>708</v>
      </c>
      <c r="B709" s="7">
        <v>21595</v>
      </c>
      <c r="C709" s="7" t="s">
        <v>2</v>
      </c>
      <c r="D709" s="7" t="s">
        <v>2459</v>
      </c>
      <c r="E709" s="7" t="s">
        <v>1622</v>
      </c>
      <c r="F709" s="7">
        <v>7</v>
      </c>
      <c r="G709" s="7">
        <v>1.4000000000000001</v>
      </c>
      <c r="H709" s="12">
        <v>350000</v>
      </c>
      <c r="I709" s="12">
        <v>350000</v>
      </c>
      <c r="J709" s="12">
        <v>350000</v>
      </c>
      <c r="K709" s="7" t="s">
        <v>2038</v>
      </c>
      <c r="L709" s="7" t="s">
        <v>2130</v>
      </c>
      <c r="M709" s="9">
        <v>42502</v>
      </c>
      <c r="N709" s="9">
        <v>46153</v>
      </c>
      <c r="O709" s="10" t="s">
        <v>2460</v>
      </c>
      <c r="P709" s="7" t="s">
        <v>2461</v>
      </c>
      <c r="Q709" s="11" t="s">
        <v>2462</v>
      </c>
    </row>
    <row r="710" spans="1:17">
      <c r="A710" s="1">
        <v>709</v>
      </c>
      <c r="B710" s="7">
        <v>31656</v>
      </c>
      <c r="C710" s="7" t="s">
        <v>2</v>
      </c>
      <c r="D710" s="7" t="s">
        <v>2463</v>
      </c>
      <c r="E710" s="7" t="s">
        <v>1847</v>
      </c>
      <c r="F710" s="7">
        <v>2</v>
      </c>
      <c r="G710" s="7">
        <v>0.4</v>
      </c>
      <c r="H710" s="12">
        <v>100000</v>
      </c>
      <c r="I710" s="12">
        <v>100000</v>
      </c>
      <c r="J710" s="12">
        <v>100000</v>
      </c>
      <c r="K710" s="7" t="s">
        <v>8</v>
      </c>
      <c r="L710" s="7" t="s">
        <v>2464</v>
      </c>
      <c r="M710" s="9">
        <v>44041</v>
      </c>
      <c r="N710" s="9">
        <v>45866</v>
      </c>
      <c r="O710" s="10" t="s">
        <v>2465</v>
      </c>
      <c r="P710" s="7" t="s">
        <v>123</v>
      </c>
      <c r="Q710" s="11" t="s">
        <v>2466</v>
      </c>
    </row>
    <row r="711" spans="1:17">
      <c r="A711" s="1">
        <v>710</v>
      </c>
      <c r="B711" s="7">
        <v>33661</v>
      </c>
      <c r="C711" s="7" t="s">
        <v>2</v>
      </c>
      <c r="D711" s="7" t="s">
        <v>2467</v>
      </c>
      <c r="E711" s="7" t="s">
        <v>1847</v>
      </c>
      <c r="F711" s="7">
        <v>1</v>
      </c>
      <c r="G711" s="7">
        <v>0.2</v>
      </c>
      <c r="H711" s="7"/>
      <c r="I711" s="12">
        <v>50000</v>
      </c>
      <c r="J711" s="12">
        <v>50000</v>
      </c>
      <c r="K711" s="7" t="s">
        <v>314</v>
      </c>
      <c r="L711" s="7" t="s">
        <v>519</v>
      </c>
      <c r="M711" s="9">
        <v>44250</v>
      </c>
      <c r="N711" s="9">
        <v>46075</v>
      </c>
      <c r="O711" s="10" t="s">
        <v>2468</v>
      </c>
      <c r="P711" s="7" t="s">
        <v>1562</v>
      </c>
      <c r="Q711" s="11" t="s">
        <v>2469</v>
      </c>
    </row>
    <row r="712" spans="1:17">
      <c r="A712" s="1">
        <v>711</v>
      </c>
      <c r="B712" s="7">
        <v>19592</v>
      </c>
      <c r="C712" s="7" t="s">
        <v>2</v>
      </c>
      <c r="D712" s="7" t="s">
        <v>2470</v>
      </c>
      <c r="E712" s="7" t="s">
        <v>1622</v>
      </c>
      <c r="F712" s="7">
        <v>1</v>
      </c>
      <c r="G712" s="7">
        <v>0.2</v>
      </c>
      <c r="H712" s="7"/>
      <c r="I712" s="12">
        <v>50000</v>
      </c>
      <c r="J712" s="12">
        <v>50000</v>
      </c>
      <c r="K712" s="7" t="s">
        <v>552</v>
      </c>
      <c r="L712" s="7" t="s">
        <v>2471</v>
      </c>
      <c r="M712" s="9">
        <v>42320</v>
      </c>
      <c r="N712" s="9">
        <v>45972</v>
      </c>
      <c r="O712" s="10" t="s">
        <v>2472</v>
      </c>
      <c r="P712" s="7" t="s">
        <v>2473</v>
      </c>
      <c r="Q712" s="11" t="s">
        <v>2474</v>
      </c>
    </row>
    <row r="713" spans="1:17" ht="29">
      <c r="A713" s="1">
        <v>712</v>
      </c>
      <c r="B713" s="15">
        <v>30405</v>
      </c>
      <c r="C713" s="15" t="s">
        <v>2</v>
      </c>
      <c r="D713" s="15" t="s">
        <v>2475</v>
      </c>
      <c r="E713" s="15" t="s">
        <v>1847</v>
      </c>
      <c r="F713" s="15">
        <v>3</v>
      </c>
      <c r="G713" s="15">
        <v>0.60000000000000009</v>
      </c>
      <c r="H713" s="16">
        <f>F713*50000</f>
        <v>150000</v>
      </c>
      <c r="I713" s="17"/>
      <c r="J713" s="17"/>
      <c r="K713" s="15" t="s">
        <v>221</v>
      </c>
      <c r="L713" s="15" t="s">
        <v>2476</v>
      </c>
      <c r="M713" s="18">
        <v>43875</v>
      </c>
      <c r="N713" s="18">
        <v>45701</v>
      </c>
      <c r="O713" s="19" t="s">
        <v>2477</v>
      </c>
      <c r="P713" s="15" t="s">
        <v>2478</v>
      </c>
      <c r="Q713" s="20" t="s">
        <v>2479</v>
      </c>
    </row>
    <row r="714" spans="1:17" ht="29">
      <c r="A714" s="1">
        <v>713</v>
      </c>
      <c r="B714" s="7">
        <v>22561</v>
      </c>
      <c r="C714" s="7" t="s">
        <v>2</v>
      </c>
      <c r="D714" s="7" t="s">
        <v>2480</v>
      </c>
      <c r="E714" s="7" t="s">
        <v>1622</v>
      </c>
      <c r="F714" s="7">
        <v>1</v>
      </c>
      <c r="G714" s="7">
        <v>0.2</v>
      </c>
      <c r="H714" s="12">
        <v>50000</v>
      </c>
      <c r="I714" s="12">
        <v>50000</v>
      </c>
      <c r="J714" s="12"/>
      <c r="K714" s="7" t="s">
        <v>2481</v>
      </c>
      <c r="L714" s="7" t="s">
        <v>2482</v>
      </c>
      <c r="M714" s="9">
        <v>42709</v>
      </c>
      <c r="N714" s="9">
        <v>46360</v>
      </c>
      <c r="O714" s="10" t="s">
        <v>2483</v>
      </c>
      <c r="P714" s="7" t="s">
        <v>2484</v>
      </c>
      <c r="Q714" s="11" t="s">
        <v>2485</v>
      </c>
    </row>
    <row r="715" spans="1:17" ht="29">
      <c r="A715" s="1">
        <v>714</v>
      </c>
      <c r="B715" s="7">
        <v>34904</v>
      </c>
      <c r="C715" s="7" t="s">
        <v>2</v>
      </c>
      <c r="D715" s="7" t="s">
        <v>2486</v>
      </c>
      <c r="E715" s="7" t="s">
        <v>1847</v>
      </c>
      <c r="F715" s="7">
        <v>2</v>
      </c>
      <c r="G715" s="7">
        <v>0.4</v>
      </c>
      <c r="H715" s="7"/>
      <c r="I715" s="12">
        <v>100000</v>
      </c>
      <c r="J715" s="12">
        <v>100000</v>
      </c>
      <c r="K715" s="7" t="s">
        <v>221</v>
      </c>
      <c r="L715" s="7" t="s">
        <v>2487</v>
      </c>
      <c r="M715" s="9">
        <v>44390</v>
      </c>
      <c r="N715" s="9">
        <v>46215</v>
      </c>
      <c r="O715" s="10" t="s">
        <v>2488</v>
      </c>
      <c r="P715" s="7" t="s">
        <v>2489</v>
      </c>
      <c r="Q715" s="11" t="s">
        <v>398</v>
      </c>
    </row>
    <row r="716" spans="1:17" ht="29">
      <c r="A716" s="1">
        <v>715</v>
      </c>
      <c r="B716" s="7">
        <v>35472</v>
      </c>
      <c r="C716" s="7" t="s">
        <v>2</v>
      </c>
      <c r="D716" s="7" t="s">
        <v>2486</v>
      </c>
      <c r="E716" s="7" t="s">
        <v>1847</v>
      </c>
      <c r="F716" s="7">
        <v>5</v>
      </c>
      <c r="G716" s="7">
        <v>1.06</v>
      </c>
      <c r="H716" s="7"/>
      <c r="I716" s="12">
        <v>250000</v>
      </c>
      <c r="J716" s="12"/>
      <c r="K716" s="7" t="s">
        <v>221</v>
      </c>
      <c r="L716" s="7" t="s">
        <v>2044</v>
      </c>
      <c r="M716" s="9">
        <v>44512</v>
      </c>
      <c r="N716" s="9">
        <v>46337</v>
      </c>
      <c r="O716" s="10" t="s">
        <v>2488</v>
      </c>
      <c r="P716" s="7" t="s">
        <v>2489</v>
      </c>
      <c r="Q716" s="7">
        <v>7034197587</v>
      </c>
    </row>
    <row r="717" spans="1:17" ht="29">
      <c r="A717" s="1">
        <v>716</v>
      </c>
      <c r="B717" s="7">
        <v>34618</v>
      </c>
      <c r="C717" s="7" t="s">
        <v>2</v>
      </c>
      <c r="D717" s="7" t="s">
        <v>2490</v>
      </c>
      <c r="E717" s="7" t="s">
        <v>2491</v>
      </c>
      <c r="F717" s="7">
        <v>4</v>
      </c>
      <c r="G717" s="7">
        <v>0.8</v>
      </c>
      <c r="H717" s="7"/>
      <c r="I717" s="12">
        <v>200000</v>
      </c>
      <c r="J717" s="12">
        <v>200000</v>
      </c>
      <c r="K717" s="7" t="s">
        <v>314</v>
      </c>
      <c r="L717" s="7" t="s">
        <v>2492</v>
      </c>
      <c r="M717" s="9">
        <v>44363</v>
      </c>
      <c r="N717" s="9">
        <v>46188</v>
      </c>
      <c r="O717" s="10" t="s">
        <v>2493</v>
      </c>
      <c r="P717" s="7" t="s">
        <v>2494</v>
      </c>
      <c r="Q717" s="11" t="s">
        <v>445</v>
      </c>
    </row>
    <row r="718" spans="1:17" ht="29">
      <c r="A718" s="1">
        <v>717</v>
      </c>
      <c r="B718" s="7">
        <v>34927</v>
      </c>
      <c r="C718" s="7" t="s">
        <v>2</v>
      </c>
      <c r="D718" s="7" t="s">
        <v>2490</v>
      </c>
      <c r="E718" s="7" t="s">
        <v>2495</v>
      </c>
      <c r="F718" s="7">
        <v>4</v>
      </c>
      <c r="G718" s="7">
        <v>0.8</v>
      </c>
      <c r="H718" s="7"/>
      <c r="I718" s="12">
        <v>200000</v>
      </c>
      <c r="J718" s="12">
        <v>200000</v>
      </c>
      <c r="K718" s="7" t="s">
        <v>314</v>
      </c>
      <c r="L718" s="7" t="s">
        <v>2492</v>
      </c>
      <c r="M718" s="9">
        <v>44420</v>
      </c>
      <c r="N718" s="9">
        <v>46245</v>
      </c>
      <c r="O718" s="10" t="s">
        <v>2493</v>
      </c>
      <c r="P718" s="7" t="s">
        <v>2494</v>
      </c>
      <c r="Q718" s="11" t="s">
        <v>825</v>
      </c>
    </row>
    <row r="719" spans="1:17" ht="29">
      <c r="A719" s="1">
        <v>718</v>
      </c>
      <c r="B719" s="7">
        <v>35178</v>
      </c>
      <c r="C719" s="7" t="s">
        <v>2</v>
      </c>
      <c r="D719" s="7" t="s">
        <v>2496</v>
      </c>
      <c r="E719" s="7" t="s">
        <v>2497</v>
      </c>
      <c r="F719" s="7">
        <v>4</v>
      </c>
      <c r="G719" s="7">
        <v>0.8</v>
      </c>
      <c r="H719" s="7"/>
      <c r="I719" s="12">
        <v>200000</v>
      </c>
      <c r="J719" s="12">
        <v>200000</v>
      </c>
      <c r="K719" s="7" t="s">
        <v>35</v>
      </c>
      <c r="L719" s="7" t="s">
        <v>2236</v>
      </c>
      <c r="M719" s="9">
        <v>44432</v>
      </c>
      <c r="N719" s="9">
        <v>46257</v>
      </c>
      <c r="O719" s="10" t="s">
        <v>2498</v>
      </c>
      <c r="P719" s="7" t="s">
        <v>2270</v>
      </c>
      <c r="Q719" s="11" t="s">
        <v>2499</v>
      </c>
    </row>
    <row r="720" spans="1:17" ht="29">
      <c r="A720" s="1">
        <v>719</v>
      </c>
      <c r="B720" s="7">
        <v>34496</v>
      </c>
      <c r="C720" s="7" t="s">
        <v>2</v>
      </c>
      <c r="D720" s="7" t="s">
        <v>2500</v>
      </c>
      <c r="E720" s="7" t="s">
        <v>1847</v>
      </c>
      <c r="F720" s="7">
        <v>6</v>
      </c>
      <c r="G720" s="7">
        <v>1.2000000000000002</v>
      </c>
      <c r="H720" s="7"/>
      <c r="I720" s="12">
        <v>300000</v>
      </c>
      <c r="J720" s="12">
        <v>300000</v>
      </c>
      <c r="K720" s="7" t="s">
        <v>35</v>
      </c>
      <c r="L720" s="7" t="s">
        <v>2236</v>
      </c>
      <c r="M720" s="9">
        <v>44347</v>
      </c>
      <c r="N720" s="9">
        <v>46172</v>
      </c>
      <c r="O720" s="10" t="s">
        <v>2501</v>
      </c>
      <c r="P720" s="7" t="s">
        <v>2502</v>
      </c>
      <c r="Q720" s="11" t="s">
        <v>2503</v>
      </c>
    </row>
    <row r="721" spans="1:17">
      <c r="A721" s="1">
        <v>720</v>
      </c>
      <c r="B721" s="7">
        <v>27167</v>
      </c>
      <c r="C721" s="7" t="s">
        <v>2</v>
      </c>
      <c r="D721" s="7" t="s">
        <v>2504</v>
      </c>
      <c r="E721" s="7" t="s">
        <v>1847</v>
      </c>
      <c r="F721" s="7">
        <v>2</v>
      </c>
      <c r="G721" s="7">
        <v>0.4</v>
      </c>
      <c r="H721" s="7"/>
      <c r="I721" s="12">
        <v>100000</v>
      </c>
      <c r="J721" s="12">
        <v>100000</v>
      </c>
      <c r="K721" s="7" t="s">
        <v>221</v>
      </c>
      <c r="L721" s="7" t="s">
        <v>2010</v>
      </c>
      <c r="M721" s="9">
        <v>43193</v>
      </c>
      <c r="N721" s="9">
        <v>45018</v>
      </c>
      <c r="O721" s="10" t="s">
        <v>2505</v>
      </c>
      <c r="P721" s="7" t="s">
        <v>2506</v>
      </c>
      <c r="Q721" s="11" t="s">
        <v>2507</v>
      </c>
    </row>
    <row r="722" spans="1:17" ht="29">
      <c r="A722" s="1">
        <v>721</v>
      </c>
      <c r="B722" s="7">
        <v>33100</v>
      </c>
      <c r="C722" s="7" t="s">
        <v>2</v>
      </c>
      <c r="D722" s="7" t="s">
        <v>2508</v>
      </c>
      <c r="E722" s="7" t="s">
        <v>2229</v>
      </c>
      <c r="F722" s="7">
        <v>4</v>
      </c>
      <c r="G722" s="7">
        <v>0.8</v>
      </c>
      <c r="H722" s="7"/>
      <c r="I722" s="12">
        <v>200000</v>
      </c>
      <c r="J722" s="12">
        <v>200000</v>
      </c>
      <c r="K722" s="7" t="s">
        <v>42</v>
      </c>
      <c r="L722" s="7" t="s">
        <v>2509</v>
      </c>
      <c r="M722" s="9">
        <v>44229</v>
      </c>
      <c r="N722" s="9">
        <v>46054</v>
      </c>
      <c r="O722" s="10" t="s">
        <v>2510</v>
      </c>
      <c r="P722" s="7" t="s">
        <v>163</v>
      </c>
      <c r="Q722" s="11" t="s">
        <v>2511</v>
      </c>
    </row>
    <row r="723" spans="1:17" ht="29">
      <c r="A723" s="1">
        <v>722</v>
      </c>
      <c r="B723" s="7">
        <v>32870</v>
      </c>
      <c r="C723" s="7" t="s">
        <v>2</v>
      </c>
      <c r="D723" s="7" t="s">
        <v>2512</v>
      </c>
      <c r="E723" s="7" t="s">
        <v>1847</v>
      </c>
      <c r="F723" s="7">
        <v>4</v>
      </c>
      <c r="G723" s="7">
        <v>0.8</v>
      </c>
      <c r="H723" s="12">
        <v>200000</v>
      </c>
      <c r="I723" s="12">
        <v>200000</v>
      </c>
      <c r="J723" s="12"/>
      <c r="K723" s="7" t="s">
        <v>183</v>
      </c>
      <c r="L723" s="7" t="s">
        <v>2048</v>
      </c>
      <c r="M723" s="9">
        <v>44174</v>
      </c>
      <c r="N723" s="9">
        <v>45999</v>
      </c>
      <c r="O723" s="10" t="s">
        <v>2513</v>
      </c>
      <c r="P723" s="7" t="s">
        <v>2514</v>
      </c>
      <c r="Q723" s="11" t="s">
        <v>2515</v>
      </c>
    </row>
    <row r="724" spans="1:17" ht="29">
      <c r="A724" s="1">
        <v>723</v>
      </c>
      <c r="B724" s="41">
        <v>35893</v>
      </c>
      <c r="C724" s="7" t="s">
        <v>2</v>
      </c>
      <c r="D724" s="13" t="s">
        <v>2516</v>
      </c>
      <c r="E724" s="7" t="s">
        <v>1847</v>
      </c>
      <c r="F724" s="7">
        <v>2</v>
      </c>
      <c r="G724" s="7">
        <v>0.42</v>
      </c>
      <c r="H724" s="7"/>
      <c r="I724" s="8">
        <f>F724*50000</f>
        <v>100000</v>
      </c>
      <c r="J724" s="8"/>
      <c r="K724" s="7" t="s">
        <v>183</v>
      </c>
      <c r="L724" s="7" t="s">
        <v>2517</v>
      </c>
      <c r="M724" s="9">
        <v>44519</v>
      </c>
      <c r="N724" s="9">
        <v>46344</v>
      </c>
      <c r="O724" s="10" t="s">
        <v>2518</v>
      </c>
      <c r="P724" s="7" t="s">
        <v>2519</v>
      </c>
      <c r="Q724" s="7"/>
    </row>
    <row r="725" spans="1:17" ht="29">
      <c r="A725" s="1">
        <v>724</v>
      </c>
      <c r="B725" s="7">
        <v>35641</v>
      </c>
      <c r="C725" s="7" t="s">
        <v>2</v>
      </c>
      <c r="D725" s="7" t="s">
        <v>2520</v>
      </c>
      <c r="E725" s="7" t="s">
        <v>1847</v>
      </c>
      <c r="F725" s="7">
        <v>1</v>
      </c>
      <c r="G725" s="7">
        <v>0.21</v>
      </c>
      <c r="H725" s="7"/>
      <c r="I725" s="12">
        <v>50000</v>
      </c>
      <c r="J725" s="12"/>
      <c r="K725" s="7" t="s">
        <v>221</v>
      </c>
      <c r="L725" s="7" t="s">
        <v>2521</v>
      </c>
      <c r="M725" s="9">
        <v>44512</v>
      </c>
      <c r="N725" s="9">
        <v>46337</v>
      </c>
      <c r="O725" s="10" t="s">
        <v>2522</v>
      </c>
      <c r="P725" s="34" t="s">
        <v>2523</v>
      </c>
      <c r="Q725" s="7">
        <v>8055693311</v>
      </c>
    </row>
    <row r="726" spans="1:17">
      <c r="A726" s="1">
        <v>725</v>
      </c>
      <c r="B726" s="7">
        <v>34082</v>
      </c>
      <c r="C726" s="7" t="s">
        <v>2</v>
      </c>
      <c r="D726" s="7" t="s">
        <v>2524</v>
      </c>
      <c r="E726" s="7" t="s">
        <v>1847</v>
      </c>
      <c r="F726" s="7">
        <v>4</v>
      </c>
      <c r="G726" s="7">
        <v>0.8</v>
      </c>
      <c r="H726" s="7"/>
      <c r="I726" s="12">
        <v>200000</v>
      </c>
      <c r="J726" s="12">
        <v>200000</v>
      </c>
      <c r="K726" s="7" t="s">
        <v>221</v>
      </c>
      <c r="L726" s="7" t="s">
        <v>2525</v>
      </c>
      <c r="M726" s="9">
        <v>44328</v>
      </c>
      <c r="N726" s="9">
        <v>46153</v>
      </c>
      <c r="O726" s="10" t="s">
        <v>2526</v>
      </c>
      <c r="P726" s="7" t="s">
        <v>192</v>
      </c>
      <c r="Q726" s="11" t="s">
        <v>990</v>
      </c>
    </row>
    <row r="727" spans="1:17">
      <c r="A727" s="1">
        <v>726</v>
      </c>
      <c r="B727" s="7">
        <v>35609</v>
      </c>
      <c r="C727" s="7" t="s">
        <v>2</v>
      </c>
      <c r="D727" s="7" t="s">
        <v>2527</v>
      </c>
      <c r="E727" s="7" t="s">
        <v>1847</v>
      </c>
      <c r="F727" s="7">
        <v>1</v>
      </c>
      <c r="G727" s="7">
        <v>0.2</v>
      </c>
      <c r="H727" s="7"/>
      <c r="I727" s="12">
        <v>50000</v>
      </c>
      <c r="J727" s="12"/>
      <c r="K727" s="7" t="s">
        <v>221</v>
      </c>
      <c r="L727" s="7" t="s">
        <v>2010</v>
      </c>
      <c r="M727" s="9">
        <v>44484</v>
      </c>
      <c r="N727" s="9">
        <v>46309</v>
      </c>
      <c r="O727" s="10" t="s">
        <v>2528</v>
      </c>
      <c r="P727" s="7" t="s">
        <v>1376</v>
      </c>
      <c r="Q727" s="11" t="s">
        <v>2529</v>
      </c>
    </row>
    <row r="728" spans="1:17" ht="29">
      <c r="A728" s="1">
        <v>727</v>
      </c>
      <c r="B728" s="7">
        <v>32852</v>
      </c>
      <c r="C728" s="7" t="s">
        <v>2</v>
      </c>
      <c r="D728" s="7" t="s">
        <v>2530</v>
      </c>
      <c r="E728" s="7" t="s">
        <v>1847</v>
      </c>
      <c r="F728" s="7">
        <v>2</v>
      </c>
      <c r="G728" s="7">
        <v>0.4</v>
      </c>
      <c r="H728" s="12">
        <v>100000</v>
      </c>
      <c r="I728" s="12">
        <v>100000</v>
      </c>
      <c r="J728" s="12"/>
      <c r="K728" s="7" t="s">
        <v>564</v>
      </c>
      <c r="L728" s="7" t="s">
        <v>1860</v>
      </c>
      <c r="M728" s="9">
        <v>44148</v>
      </c>
      <c r="N728" s="9">
        <v>45973</v>
      </c>
      <c r="O728" s="10" t="s">
        <v>2531</v>
      </c>
      <c r="P728" s="7" t="s">
        <v>2532</v>
      </c>
      <c r="Q728" s="11" t="s">
        <v>2533</v>
      </c>
    </row>
    <row r="729" spans="1:17" ht="43.5">
      <c r="A729" s="1">
        <v>728</v>
      </c>
      <c r="B729" s="7">
        <v>29162</v>
      </c>
      <c r="C729" s="7" t="s">
        <v>2</v>
      </c>
      <c r="D729" s="7" t="s">
        <v>2534</v>
      </c>
      <c r="E729" s="7" t="s">
        <v>1847</v>
      </c>
      <c r="F729" s="7">
        <v>5</v>
      </c>
      <c r="G729" s="7">
        <v>1</v>
      </c>
      <c r="H729" s="12">
        <v>250000</v>
      </c>
      <c r="I729" s="12">
        <v>250000</v>
      </c>
      <c r="J729" s="12">
        <v>250000</v>
      </c>
      <c r="K729" s="7" t="s">
        <v>244</v>
      </c>
      <c r="L729" s="7" t="s">
        <v>244</v>
      </c>
      <c r="M729" s="9">
        <v>43511</v>
      </c>
      <c r="N729" s="9">
        <v>45336</v>
      </c>
      <c r="O729" s="10" t="s">
        <v>2535</v>
      </c>
      <c r="P729" s="7" t="s">
        <v>2536</v>
      </c>
      <c r="Q729" s="11" t="s">
        <v>2537</v>
      </c>
    </row>
    <row r="730" spans="1:17" ht="43.5">
      <c r="A730" s="1">
        <v>729</v>
      </c>
      <c r="B730" s="7">
        <v>29495</v>
      </c>
      <c r="C730" s="7" t="s">
        <v>2</v>
      </c>
      <c r="D730" s="7" t="s">
        <v>2534</v>
      </c>
      <c r="E730" s="7" t="s">
        <v>1847</v>
      </c>
      <c r="F730" s="7">
        <v>2</v>
      </c>
      <c r="G730" s="7">
        <v>0.4</v>
      </c>
      <c r="H730" s="7"/>
      <c r="I730" s="12">
        <v>100000</v>
      </c>
      <c r="J730" s="12">
        <v>100000</v>
      </c>
      <c r="K730" s="7" t="s">
        <v>244</v>
      </c>
      <c r="L730" s="7" t="s">
        <v>244</v>
      </c>
      <c r="M730" s="9">
        <v>43563</v>
      </c>
      <c r="N730" s="9">
        <v>45389</v>
      </c>
      <c r="O730" s="10" t="s">
        <v>2535</v>
      </c>
      <c r="P730" s="7" t="s">
        <v>2538</v>
      </c>
      <c r="Q730" s="11" t="s">
        <v>2537</v>
      </c>
    </row>
    <row r="731" spans="1:17" ht="43.5">
      <c r="A731" s="1">
        <v>730</v>
      </c>
      <c r="B731" s="7">
        <v>29496</v>
      </c>
      <c r="C731" s="7" t="s">
        <v>2</v>
      </c>
      <c r="D731" s="7" t="s">
        <v>2534</v>
      </c>
      <c r="E731" s="7" t="s">
        <v>1847</v>
      </c>
      <c r="F731" s="7">
        <v>6</v>
      </c>
      <c r="G731" s="7">
        <v>1.2000000000000002</v>
      </c>
      <c r="H731" s="7"/>
      <c r="I731" s="12">
        <v>300000</v>
      </c>
      <c r="J731" s="12">
        <v>300000</v>
      </c>
      <c r="K731" s="7" t="s">
        <v>244</v>
      </c>
      <c r="L731" s="7" t="s">
        <v>244</v>
      </c>
      <c r="M731" s="9">
        <v>43600</v>
      </c>
      <c r="N731" s="9">
        <v>45426</v>
      </c>
      <c r="O731" s="10" t="s">
        <v>2535</v>
      </c>
      <c r="P731" s="7" t="s">
        <v>2538</v>
      </c>
      <c r="Q731" s="11" t="s">
        <v>2537</v>
      </c>
    </row>
    <row r="732" spans="1:17" ht="29">
      <c r="A732" s="1">
        <v>731</v>
      </c>
      <c r="B732" s="15">
        <v>20660</v>
      </c>
      <c r="C732" s="15" t="s">
        <v>2</v>
      </c>
      <c r="D732" s="15" t="s">
        <v>2539</v>
      </c>
      <c r="E732" s="15" t="s">
        <v>1847</v>
      </c>
      <c r="F732" s="15">
        <v>4</v>
      </c>
      <c r="G732" s="15">
        <v>0.8</v>
      </c>
      <c r="H732" s="16">
        <f>F732*50000</f>
        <v>200000</v>
      </c>
      <c r="I732" s="17"/>
      <c r="J732" s="17"/>
      <c r="K732" s="15" t="s">
        <v>7</v>
      </c>
      <c r="L732" s="15" t="s">
        <v>876</v>
      </c>
      <c r="M732" s="18">
        <v>42502</v>
      </c>
      <c r="N732" s="18">
        <v>46153</v>
      </c>
      <c r="O732" s="19" t="s">
        <v>2540</v>
      </c>
      <c r="P732" s="15" t="s">
        <v>2541</v>
      </c>
      <c r="Q732" s="20" t="s">
        <v>1381</v>
      </c>
    </row>
    <row r="733" spans="1:17">
      <c r="A733" s="1">
        <v>732</v>
      </c>
      <c r="B733" s="7">
        <v>21407</v>
      </c>
      <c r="C733" s="7" t="s">
        <v>2</v>
      </c>
      <c r="D733" s="7" t="s">
        <v>2542</v>
      </c>
      <c r="E733" s="7" t="s">
        <v>1847</v>
      </c>
      <c r="F733" s="7">
        <v>6</v>
      </c>
      <c r="G733" s="7">
        <v>1.2000000000000002</v>
      </c>
      <c r="H733" s="7"/>
      <c r="I733" s="12">
        <v>300000</v>
      </c>
      <c r="J733" s="12">
        <v>300000</v>
      </c>
      <c r="K733" s="7" t="s">
        <v>7</v>
      </c>
      <c r="L733" s="7" t="s">
        <v>876</v>
      </c>
      <c r="M733" s="9">
        <v>42579</v>
      </c>
      <c r="N733" s="9">
        <v>46230</v>
      </c>
      <c r="O733" s="10" t="s">
        <v>2543</v>
      </c>
      <c r="P733" s="7" t="s">
        <v>2544</v>
      </c>
      <c r="Q733" s="11" t="s">
        <v>2545</v>
      </c>
    </row>
    <row r="734" spans="1:17" ht="29">
      <c r="A734" s="1">
        <v>733</v>
      </c>
      <c r="B734" s="7">
        <v>33408</v>
      </c>
      <c r="C734" s="7" t="s">
        <v>2</v>
      </c>
      <c r="D734" s="7" t="s">
        <v>1302</v>
      </c>
      <c r="E734" s="7" t="s">
        <v>2111</v>
      </c>
      <c r="F734" s="7">
        <v>4</v>
      </c>
      <c r="G734" s="7">
        <v>0.8</v>
      </c>
      <c r="H734" s="7"/>
      <c r="I734" s="8">
        <f>F734*50000</f>
        <v>200000</v>
      </c>
      <c r="J734" s="8">
        <v>200000</v>
      </c>
      <c r="K734" s="7" t="s">
        <v>183</v>
      </c>
      <c r="L734" s="7" t="s">
        <v>2048</v>
      </c>
      <c r="M734" s="9">
        <v>44229</v>
      </c>
      <c r="N734" s="9">
        <v>46054</v>
      </c>
      <c r="O734" s="10" t="s">
        <v>1303</v>
      </c>
      <c r="P734" s="7" t="s">
        <v>1304</v>
      </c>
      <c r="Q734" s="11" t="s">
        <v>1305</v>
      </c>
    </row>
    <row r="735" spans="1:17" ht="29">
      <c r="A735" s="1">
        <v>734</v>
      </c>
      <c r="B735" s="7">
        <v>35655</v>
      </c>
      <c r="C735" s="7" t="s">
        <v>2</v>
      </c>
      <c r="D735" s="7" t="s">
        <v>1302</v>
      </c>
      <c r="E735" s="7" t="s">
        <v>1847</v>
      </c>
      <c r="F735" s="7">
        <v>14</v>
      </c>
      <c r="G735" s="7">
        <v>2.97</v>
      </c>
      <c r="H735" s="7"/>
      <c r="I735" s="12">
        <v>700000</v>
      </c>
      <c r="J735" s="12"/>
      <c r="K735" s="7" t="s">
        <v>35</v>
      </c>
      <c r="L735" s="7" t="s">
        <v>2546</v>
      </c>
      <c r="M735" s="9">
        <v>44512</v>
      </c>
      <c r="N735" s="9">
        <v>46337</v>
      </c>
      <c r="O735" s="10" t="s">
        <v>2547</v>
      </c>
      <c r="P735" s="7" t="s">
        <v>1304</v>
      </c>
      <c r="Q735" s="7">
        <v>8022909790</v>
      </c>
    </row>
    <row r="736" spans="1:17">
      <c r="A736" s="1">
        <v>735</v>
      </c>
      <c r="B736" s="7">
        <v>23321</v>
      </c>
      <c r="C736" s="7" t="s">
        <v>2</v>
      </c>
      <c r="D736" s="7" t="s">
        <v>2548</v>
      </c>
      <c r="E736" s="7" t="s">
        <v>1847</v>
      </c>
      <c r="F736" s="7">
        <v>4</v>
      </c>
      <c r="G736" s="7">
        <v>0.8</v>
      </c>
      <c r="H736" s="7"/>
      <c r="I736" s="12">
        <v>200000</v>
      </c>
      <c r="J736" s="12">
        <v>200000</v>
      </c>
      <c r="K736" s="7" t="s">
        <v>233</v>
      </c>
      <c r="L736" s="7" t="s">
        <v>1363</v>
      </c>
      <c r="M736" s="9">
        <v>42615</v>
      </c>
      <c r="N736" s="9">
        <v>46266</v>
      </c>
      <c r="O736" s="10" t="s">
        <v>2549</v>
      </c>
      <c r="P736" s="7" t="s">
        <v>2550</v>
      </c>
      <c r="Q736" s="11" t="s">
        <v>2551</v>
      </c>
    </row>
    <row r="737" spans="1:17">
      <c r="A737" s="1">
        <v>736</v>
      </c>
      <c r="B737" s="7">
        <v>32853</v>
      </c>
      <c r="C737" s="7" t="s">
        <v>2</v>
      </c>
      <c r="D737" s="7" t="s">
        <v>2552</v>
      </c>
      <c r="E737" s="7" t="s">
        <v>1847</v>
      </c>
      <c r="F737" s="7">
        <v>1</v>
      </c>
      <c r="G737" s="7">
        <v>0.2</v>
      </c>
      <c r="H737" s="12">
        <v>50000</v>
      </c>
      <c r="I737" s="12">
        <v>50000</v>
      </c>
      <c r="J737" s="12"/>
      <c r="K737" s="7" t="s">
        <v>564</v>
      </c>
      <c r="L737" s="7" t="s">
        <v>2439</v>
      </c>
      <c r="M737" s="9">
        <v>44148</v>
      </c>
      <c r="N737" s="9">
        <v>45973</v>
      </c>
      <c r="O737" s="10" t="s">
        <v>2553</v>
      </c>
      <c r="P737" s="7" t="s">
        <v>2554</v>
      </c>
      <c r="Q737" s="11" t="s">
        <v>2555</v>
      </c>
    </row>
    <row r="738" spans="1:17" ht="29">
      <c r="A738" s="1">
        <v>737</v>
      </c>
      <c r="B738" s="7">
        <v>29923</v>
      </c>
      <c r="C738" s="7" t="s">
        <v>2</v>
      </c>
      <c r="D738" s="7" t="s">
        <v>2556</v>
      </c>
      <c r="E738" s="7" t="s">
        <v>1847</v>
      </c>
      <c r="F738" s="7">
        <v>6</v>
      </c>
      <c r="G738" s="7">
        <v>1.2000000000000002</v>
      </c>
      <c r="H738" s="7"/>
      <c r="I738" s="12">
        <v>300000</v>
      </c>
      <c r="J738" s="12">
        <v>300000</v>
      </c>
      <c r="K738" s="7" t="s">
        <v>42</v>
      </c>
      <c r="L738" s="7" t="s">
        <v>42</v>
      </c>
      <c r="M738" s="9">
        <v>43678</v>
      </c>
      <c r="N738" s="9">
        <v>45504</v>
      </c>
      <c r="O738" s="10" t="s">
        <v>2557</v>
      </c>
      <c r="P738" s="7" t="s">
        <v>250</v>
      </c>
      <c r="Q738" s="11" t="s">
        <v>251</v>
      </c>
    </row>
    <row r="739" spans="1:17" ht="29">
      <c r="A739" s="1">
        <v>738</v>
      </c>
      <c r="B739" s="7">
        <v>33155</v>
      </c>
      <c r="C739" s="7" t="s">
        <v>2</v>
      </c>
      <c r="D739" s="7" t="s">
        <v>2558</v>
      </c>
      <c r="E739" s="7" t="s">
        <v>1622</v>
      </c>
      <c r="F739" s="7">
        <v>6</v>
      </c>
      <c r="G739" s="7">
        <v>1.2000000000000002</v>
      </c>
      <c r="H739" s="7"/>
      <c r="I739" s="12">
        <v>300000</v>
      </c>
      <c r="J739" s="12"/>
      <c r="K739" s="7" t="s">
        <v>2038</v>
      </c>
      <c r="L739" s="7" t="s">
        <v>2559</v>
      </c>
      <c r="M739" s="9">
        <v>44194</v>
      </c>
      <c r="N739" s="9">
        <v>46019</v>
      </c>
      <c r="O739" s="10" t="s">
        <v>2560</v>
      </c>
      <c r="P739" s="7" t="s">
        <v>2561</v>
      </c>
      <c r="Q739" s="11" t="s">
        <v>2562</v>
      </c>
    </row>
    <row r="740" spans="1:17">
      <c r="A740" s="1">
        <v>739</v>
      </c>
      <c r="B740" s="7">
        <v>33487</v>
      </c>
      <c r="C740" s="7" t="s">
        <v>2</v>
      </c>
      <c r="D740" s="7" t="s">
        <v>2563</v>
      </c>
      <c r="E740" s="7" t="s">
        <v>1847</v>
      </c>
      <c r="F740" s="7">
        <v>2</v>
      </c>
      <c r="G740" s="7">
        <v>0.4</v>
      </c>
      <c r="H740" s="7"/>
      <c r="I740" s="12">
        <v>100000</v>
      </c>
      <c r="J740" s="12">
        <v>100000</v>
      </c>
      <c r="K740" s="7" t="s">
        <v>35</v>
      </c>
      <c r="L740" s="7" t="s">
        <v>2564</v>
      </c>
      <c r="M740" s="9">
        <v>44242</v>
      </c>
      <c r="N740" s="9">
        <v>46067</v>
      </c>
      <c r="O740" s="10" t="s">
        <v>2565</v>
      </c>
      <c r="P740" s="7" t="s">
        <v>2566</v>
      </c>
      <c r="Q740" s="11" t="s">
        <v>274</v>
      </c>
    </row>
    <row r="741" spans="1:17" ht="15.5">
      <c r="A741" s="1">
        <v>740</v>
      </c>
      <c r="B741" s="23">
        <v>33480</v>
      </c>
      <c r="C741" s="24" t="s">
        <v>2</v>
      </c>
      <c r="D741" s="23" t="s">
        <v>2567</v>
      </c>
      <c r="E741" s="23" t="s">
        <v>1847</v>
      </c>
      <c r="F741" s="23">
        <v>2</v>
      </c>
      <c r="G741" s="23">
        <f>0.21*F741</f>
        <v>0.42</v>
      </c>
      <c r="H741" s="23"/>
      <c r="I741" s="8">
        <f>F741*50000</f>
        <v>100000</v>
      </c>
      <c r="J741" s="8">
        <v>100000</v>
      </c>
      <c r="K741" s="23" t="s">
        <v>221</v>
      </c>
      <c r="L741" s="23" t="s">
        <v>2044</v>
      </c>
      <c r="M741" s="25">
        <v>44260</v>
      </c>
      <c r="N741" s="25">
        <v>46085</v>
      </c>
      <c r="O741" s="42" t="s">
        <v>2568</v>
      </c>
      <c r="P741" s="27" t="s">
        <v>2569</v>
      </c>
      <c r="Q741" s="27">
        <v>905550403825</v>
      </c>
    </row>
    <row r="742" spans="1:17" ht="15.5">
      <c r="A742" s="1">
        <v>741</v>
      </c>
      <c r="B742" s="23">
        <v>34011</v>
      </c>
      <c r="C742" s="24" t="s">
        <v>2</v>
      </c>
      <c r="D742" s="23" t="s">
        <v>2567</v>
      </c>
      <c r="E742" s="23" t="s">
        <v>1847</v>
      </c>
      <c r="F742" s="23">
        <v>2</v>
      </c>
      <c r="G742" s="23">
        <f>0.21*F742</f>
        <v>0.42</v>
      </c>
      <c r="H742" s="23"/>
      <c r="I742" s="8">
        <f>F742*50000</f>
        <v>100000</v>
      </c>
      <c r="J742" s="8">
        <v>100000</v>
      </c>
      <c r="K742" s="23" t="s">
        <v>221</v>
      </c>
      <c r="L742" s="23" t="s">
        <v>2044</v>
      </c>
      <c r="M742" s="25">
        <v>44294</v>
      </c>
      <c r="N742" s="25">
        <v>46119</v>
      </c>
      <c r="O742" s="42" t="s">
        <v>2568</v>
      </c>
      <c r="P742" s="27" t="s">
        <v>2569</v>
      </c>
      <c r="Q742" s="27">
        <v>905550403825</v>
      </c>
    </row>
    <row r="743" spans="1:17" ht="29">
      <c r="A743" s="1">
        <v>742</v>
      </c>
      <c r="B743" s="7">
        <v>23696</v>
      </c>
      <c r="C743" s="7" t="s">
        <v>2</v>
      </c>
      <c r="D743" s="7" t="s">
        <v>2570</v>
      </c>
      <c r="E743" s="7" t="s">
        <v>1847</v>
      </c>
      <c r="F743" s="7">
        <v>4</v>
      </c>
      <c r="G743" s="7">
        <v>0.8</v>
      </c>
      <c r="H743" s="7"/>
      <c r="I743" s="12">
        <v>200000</v>
      </c>
      <c r="J743" s="12"/>
      <c r="K743" s="7" t="s">
        <v>564</v>
      </c>
      <c r="L743" s="7" t="s">
        <v>2571</v>
      </c>
      <c r="M743" s="9">
        <v>44535</v>
      </c>
      <c r="N743" s="9">
        <v>46360</v>
      </c>
      <c r="O743" s="10" t="s">
        <v>2572</v>
      </c>
      <c r="P743" s="7" t="s">
        <v>2573</v>
      </c>
      <c r="Q743" s="11" t="s">
        <v>2574</v>
      </c>
    </row>
    <row r="744" spans="1:17">
      <c r="A744" s="1">
        <v>743</v>
      </c>
      <c r="B744" s="7">
        <v>29032</v>
      </c>
      <c r="C744" s="7" t="s">
        <v>2</v>
      </c>
      <c r="D744" s="7" t="s">
        <v>2575</v>
      </c>
      <c r="E744" s="7" t="s">
        <v>1847</v>
      </c>
      <c r="F744" s="7">
        <v>3</v>
      </c>
      <c r="G744" s="7">
        <v>0.60000000000000009</v>
      </c>
      <c r="H744" s="7"/>
      <c r="I744" s="12">
        <v>150000</v>
      </c>
      <c r="J744" s="12">
        <v>150000</v>
      </c>
      <c r="K744" s="7" t="s">
        <v>221</v>
      </c>
      <c r="L744" s="7" t="s">
        <v>1024</v>
      </c>
      <c r="M744" s="9">
        <v>43497</v>
      </c>
      <c r="N744" s="9">
        <v>45322</v>
      </c>
      <c r="O744" s="10" t="s">
        <v>2576</v>
      </c>
      <c r="P744" s="7" t="s">
        <v>489</v>
      </c>
      <c r="Q744" s="11" t="s">
        <v>2577</v>
      </c>
    </row>
    <row r="745" spans="1:17">
      <c r="A745" s="1">
        <v>744</v>
      </c>
      <c r="B745" s="7">
        <v>33749</v>
      </c>
      <c r="C745" s="7" t="s">
        <v>2</v>
      </c>
      <c r="D745" s="7" t="s">
        <v>2578</v>
      </c>
      <c r="E745" s="7" t="s">
        <v>1847</v>
      </c>
      <c r="F745" s="7">
        <v>8</v>
      </c>
      <c r="G745" s="7">
        <v>1.6</v>
      </c>
      <c r="H745" s="7"/>
      <c r="I745" s="12">
        <v>400000</v>
      </c>
      <c r="J745" s="12">
        <v>400000</v>
      </c>
      <c r="K745" s="7" t="s">
        <v>112</v>
      </c>
      <c r="L745" s="7" t="s">
        <v>2579</v>
      </c>
      <c r="M745" s="9">
        <v>44294</v>
      </c>
      <c r="N745" s="9">
        <v>46119</v>
      </c>
      <c r="O745" s="10" t="s">
        <v>2580</v>
      </c>
      <c r="P745" s="7" t="s">
        <v>2581</v>
      </c>
      <c r="Q745" s="11" t="s">
        <v>2582</v>
      </c>
    </row>
    <row r="746" spans="1:17">
      <c r="A746" s="1">
        <v>745</v>
      </c>
      <c r="B746" s="7">
        <v>21975</v>
      </c>
      <c r="C746" s="7" t="s">
        <v>2</v>
      </c>
      <c r="D746" s="7" t="s">
        <v>2583</v>
      </c>
      <c r="E746" s="7" t="s">
        <v>1847</v>
      </c>
      <c r="F746" s="7">
        <v>4</v>
      </c>
      <c r="G746" s="7">
        <v>0.8</v>
      </c>
      <c r="H746" s="12">
        <v>200000</v>
      </c>
      <c r="I746" s="12">
        <v>200000</v>
      </c>
      <c r="J746" s="12">
        <v>200000</v>
      </c>
      <c r="K746" s="7" t="s">
        <v>6</v>
      </c>
      <c r="L746" s="7" t="s">
        <v>467</v>
      </c>
      <c r="M746" s="9">
        <v>42502</v>
      </c>
      <c r="N746" s="9">
        <v>46153</v>
      </c>
      <c r="O746" s="10" t="s">
        <v>2584</v>
      </c>
      <c r="P746" s="7" t="s">
        <v>2585</v>
      </c>
      <c r="Q746" s="11" t="s">
        <v>2586</v>
      </c>
    </row>
    <row r="747" spans="1:17" ht="29">
      <c r="A747" s="1">
        <v>746</v>
      </c>
      <c r="B747" s="7">
        <v>35642</v>
      </c>
      <c r="C747" s="7" t="s">
        <v>2</v>
      </c>
      <c r="D747" s="7" t="s">
        <v>2587</v>
      </c>
      <c r="E747" s="7" t="s">
        <v>1847</v>
      </c>
      <c r="F747" s="7">
        <v>2</v>
      </c>
      <c r="G747" s="7">
        <v>0.42</v>
      </c>
      <c r="H747" s="7"/>
      <c r="I747" s="12">
        <v>100000</v>
      </c>
      <c r="J747" s="12"/>
      <c r="K747" s="7" t="s">
        <v>35</v>
      </c>
      <c r="L747" s="7" t="s">
        <v>2588</v>
      </c>
      <c r="M747" s="9">
        <v>44512</v>
      </c>
      <c r="N747" s="9">
        <v>46337</v>
      </c>
      <c r="O747" s="10" t="s">
        <v>2589</v>
      </c>
      <c r="P747" s="7" t="s">
        <v>2590</v>
      </c>
      <c r="Q747" s="7">
        <v>8035616082</v>
      </c>
    </row>
    <row r="748" spans="1:17" ht="29">
      <c r="A748" s="1">
        <v>747</v>
      </c>
      <c r="B748" s="7">
        <v>33149</v>
      </c>
      <c r="C748" s="7" t="s">
        <v>2</v>
      </c>
      <c r="D748" s="7" t="s">
        <v>2591</v>
      </c>
      <c r="E748" s="7" t="s">
        <v>1847</v>
      </c>
      <c r="F748" s="7">
        <v>2</v>
      </c>
      <c r="G748" s="7">
        <v>0.4</v>
      </c>
      <c r="H748" s="7"/>
      <c r="I748" s="12">
        <v>100000</v>
      </c>
      <c r="J748" s="12">
        <v>100000</v>
      </c>
      <c r="K748" s="7" t="s">
        <v>112</v>
      </c>
      <c r="L748" s="7" t="s">
        <v>2326</v>
      </c>
      <c r="M748" s="9">
        <v>44242</v>
      </c>
      <c r="N748" s="9">
        <v>46067</v>
      </c>
      <c r="O748" s="10" t="s">
        <v>2592</v>
      </c>
      <c r="P748" s="7" t="s">
        <v>2593</v>
      </c>
      <c r="Q748" s="11" t="s">
        <v>2594</v>
      </c>
    </row>
    <row r="749" spans="1:17" ht="29">
      <c r="A749" s="1">
        <v>748</v>
      </c>
      <c r="B749" s="7">
        <v>33947</v>
      </c>
      <c r="C749" s="7" t="s">
        <v>2</v>
      </c>
      <c r="D749" s="7" t="s">
        <v>2595</v>
      </c>
      <c r="E749" s="7" t="s">
        <v>1847</v>
      </c>
      <c r="F749" s="7">
        <v>1</v>
      </c>
      <c r="G749" s="7">
        <v>0.2</v>
      </c>
      <c r="H749" s="7"/>
      <c r="I749" s="12">
        <v>50000</v>
      </c>
      <c r="J749" s="12">
        <v>50000</v>
      </c>
      <c r="K749" s="7" t="s">
        <v>564</v>
      </c>
      <c r="L749" s="7" t="s">
        <v>1860</v>
      </c>
      <c r="M749" s="9">
        <v>44294</v>
      </c>
      <c r="N749" s="9">
        <v>46119</v>
      </c>
      <c r="O749" s="10" t="s">
        <v>2596</v>
      </c>
      <c r="P749" s="7" t="s">
        <v>773</v>
      </c>
      <c r="Q749" s="11" t="s">
        <v>2597</v>
      </c>
    </row>
    <row r="750" spans="1:17" ht="29">
      <c r="A750" s="1">
        <v>749</v>
      </c>
      <c r="B750" s="7">
        <v>34759</v>
      </c>
      <c r="C750" s="7" t="s">
        <v>2</v>
      </c>
      <c r="D750" s="7" t="s">
        <v>2595</v>
      </c>
      <c r="E750" s="7" t="s">
        <v>1847</v>
      </c>
      <c r="F750" s="7">
        <v>2</v>
      </c>
      <c r="G750" s="7">
        <v>0.4</v>
      </c>
      <c r="H750" s="7"/>
      <c r="I750" s="12">
        <v>100000</v>
      </c>
      <c r="J750" s="12">
        <v>100000</v>
      </c>
      <c r="K750" s="7" t="s">
        <v>564</v>
      </c>
      <c r="L750" s="7" t="s">
        <v>1860</v>
      </c>
      <c r="M750" s="9">
        <v>44383</v>
      </c>
      <c r="N750" s="9">
        <v>46208</v>
      </c>
      <c r="O750" s="10" t="s">
        <v>2596</v>
      </c>
      <c r="P750" s="7" t="s">
        <v>2598</v>
      </c>
      <c r="Q750" s="11" t="s">
        <v>2597</v>
      </c>
    </row>
    <row r="751" spans="1:17" ht="29">
      <c r="A751" s="1">
        <v>750</v>
      </c>
      <c r="B751" s="7">
        <v>34280</v>
      </c>
      <c r="C751" s="7" t="s">
        <v>2</v>
      </c>
      <c r="D751" s="7" t="s">
        <v>2599</v>
      </c>
      <c r="E751" s="7" t="s">
        <v>1847</v>
      </c>
      <c r="F751" s="7">
        <v>1</v>
      </c>
      <c r="G751" s="7">
        <v>0.2</v>
      </c>
      <c r="H751" s="7"/>
      <c r="I751" s="12">
        <v>50000</v>
      </c>
      <c r="J751" s="12">
        <v>50000</v>
      </c>
      <c r="K751" s="7" t="s">
        <v>564</v>
      </c>
      <c r="L751" s="7" t="s">
        <v>1075</v>
      </c>
      <c r="M751" s="9">
        <v>44314</v>
      </c>
      <c r="N751" s="9">
        <v>46139</v>
      </c>
      <c r="O751" s="10" t="s">
        <v>2600</v>
      </c>
      <c r="P751" s="7" t="s">
        <v>2601</v>
      </c>
      <c r="Q751" s="11" t="s">
        <v>2602</v>
      </c>
    </row>
    <row r="752" spans="1:17">
      <c r="A752" s="1">
        <v>751</v>
      </c>
      <c r="B752" s="15">
        <v>12034</v>
      </c>
      <c r="C752" s="15" t="s">
        <v>2</v>
      </c>
      <c r="D752" s="15" t="s">
        <v>2603</v>
      </c>
      <c r="E752" s="15" t="s">
        <v>494</v>
      </c>
      <c r="F752" s="15">
        <v>4</v>
      </c>
      <c r="G752" s="15">
        <v>0.8</v>
      </c>
      <c r="H752" s="16">
        <f>F752*50000</f>
        <v>200000</v>
      </c>
      <c r="I752" s="17"/>
      <c r="J752" s="17"/>
      <c r="K752" s="15" t="s">
        <v>6</v>
      </c>
      <c r="L752" s="15" t="s">
        <v>467</v>
      </c>
      <c r="M752" s="18">
        <v>40808</v>
      </c>
      <c r="N752" s="18">
        <v>48112</v>
      </c>
      <c r="O752" s="19" t="s">
        <v>2604</v>
      </c>
      <c r="P752" s="15" t="s">
        <v>2605</v>
      </c>
      <c r="Q752" s="20" t="s">
        <v>2606</v>
      </c>
    </row>
    <row r="753" spans="1:17" ht="29">
      <c r="A753" s="1">
        <v>752</v>
      </c>
      <c r="B753" s="7">
        <v>34037</v>
      </c>
      <c r="C753" s="7" t="s">
        <v>2</v>
      </c>
      <c r="D753" s="7" t="s">
        <v>2607</v>
      </c>
      <c r="E753" s="7" t="s">
        <v>1622</v>
      </c>
      <c r="F753" s="7">
        <v>8</v>
      </c>
      <c r="G753" s="7">
        <v>1.6</v>
      </c>
      <c r="H753" s="7"/>
      <c r="I753" s="12">
        <v>400000</v>
      </c>
      <c r="J753" s="12">
        <v>400000</v>
      </c>
      <c r="K753" s="7" t="s">
        <v>2038</v>
      </c>
      <c r="L753" s="7" t="s">
        <v>2054</v>
      </c>
      <c r="M753" s="9">
        <v>44307</v>
      </c>
      <c r="N753" s="9">
        <v>46132</v>
      </c>
      <c r="O753" s="10" t="s">
        <v>2608</v>
      </c>
      <c r="P753" s="7" t="s">
        <v>489</v>
      </c>
      <c r="Q753" s="11" t="s">
        <v>1747</v>
      </c>
    </row>
    <row r="754" spans="1:17" ht="29">
      <c r="A754" s="1">
        <v>753</v>
      </c>
      <c r="B754" s="7">
        <v>34038</v>
      </c>
      <c r="C754" s="7" t="s">
        <v>2</v>
      </c>
      <c r="D754" s="7" t="s">
        <v>2607</v>
      </c>
      <c r="E754" s="7" t="s">
        <v>1622</v>
      </c>
      <c r="F754" s="7">
        <v>10</v>
      </c>
      <c r="G754" s="7">
        <v>2</v>
      </c>
      <c r="H754" s="7"/>
      <c r="I754" s="12">
        <v>500000</v>
      </c>
      <c r="J754" s="12">
        <v>500000</v>
      </c>
      <c r="K754" s="7" t="s">
        <v>2038</v>
      </c>
      <c r="L754" s="7" t="s">
        <v>2054</v>
      </c>
      <c r="M754" s="9">
        <v>44307</v>
      </c>
      <c r="N754" s="9">
        <v>46132</v>
      </c>
      <c r="O754" s="10" t="s">
        <v>2608</v>
      </c>
      <c r="P754" s="7" t="s">
        <v>489</v>
      </c>
      <c r="Q754" s="11" t="s">
        <v>1747</v>
      </c>
    </row>
    <row r="755" spans="1:17" ht="43.5">
      <c r="A755" s="1">
        <v>754</v>
      </c>
      <c r="B755" s="7">
        <v>29428</v>
      </c>
      <c r="C755" s="7" t="s">
        <v>2</v>
      </c>
      <c r="D755" s="7" t="s">
        <v>2609</v>
      </c>
      <c r="E755" s="7" t="s">
        <v>1847</v>
      </c>
      <c r="F755" s="7">
        <v>2</v>
      </c>
      <c r="G755" s="7">
        <v>0.4</v>
      </c>
      <c r="H755" s="12">
        <v>100000</v>
      </c>
      <c r="I755" s="12">
        <v>100000</v>
      </c>
      <c r="J755" s="12">
        <v>100000</v>
      </c>
      <c r="K755" s="7" t="s">
        <v>7</v>
      </c>
      <c r="L755" s="7" t="s">
        <v>669</v>
      </c>
      <c r="M755" s="9">
        <v>43563</v>
      </c>
      <c r="N755" s="9">
        <v>45389</v>
      </c>
      <c r="O755" s="10" t="s">
        <v>2610</v>
      </c>
      <c r="P755" s="7" t="s">
        <v>2611</v>
      </c>
      <c r="Q755" s="11" t="s">
        <v>2612</v>
      </c>
    </row>
    <row r="756" spans="1:17">
      <c r="A756" s="1">
        <v>755</v>
      </c>
      <c r="B756" s="7">
        <v>27408</v>
      </c>
      <c r="C756" s="7" t="s">
        <v>2</v>
      </c>
      <c r="D756" s="7" t="s">
        <v>2613</v>
      </c>
      <c r="E756" s="7" t="s">
        <v>1847</v>
      </c>
      <c r="F756" s="7">
        <v>4</v>
      </c>
      <c r="G756" s="7">
        <v>0.8</v>
      </c>
      <c r="H756" s="12">
        <v>200000</v>
      </c>
      <c r="I756" s="12">
        <v>200000</v>
      </c>
      <c r="J756" s="12">
        <v>200000</v>
      </c>
      <c r="K756" s="7" t="s">
        <v>259</v>
      </c>
      <c r="L756" s="7" t="s">
        <v>1978</v>
      </c>
      <c r="M756" s="9">
        <v>43290</v>
      </c>
      <c r="N756" s="9">
        <v>45115</v>
      </c>
      <c r="O756" s="10" t="s">
        <v>2614</v>
      </c>
      <c r="P756" s="7" t="s">
        <v>763</v>
      </c>
      <c r="Q756" s="11" t="s">
        <v>2615</v>
      </c>
    </row>
    <row r="757" spans="1:17" ht="29">
      <c r="A757" s="1">
        <v>756</v>
      </c>
      <c r="B757" s="7">
        <v>35414</v>
      </c>
      <c r="C757" s="22" t="s">
        <v>2</v>
      </c>
      <c r="D757" s="22" t="s">
        <v>2616</v>
      </c>
      <c r="E757" s="22" t="s">
        <v>1847</v>
      </c>
      <c r="F757" s="7">
        <v>2</v>
      </c>
      <c r="G757" s="7">
        <v>0.42</v>
      </c>
      <c r="H757" s="7"/>
      <c r="I757" s="12">
        <v>100000</v>
      </c>
      <c r="J757" s="12"/>
      <c r="K757" s="22" t="s">
        <v>314</v>
      </c>
      <c r="L757" s="22" t="s">
        <v>2617</v>
      </c>
      <c r="M757" s="9">
        <v>44512</v>
      </c>
      <c r="N757" s="9">
        <v>46337</v>
      </c>
      <c r="O757" s="10" t="s">
        <v>2618</v>
      </c>
      <c r="P757" s="7" t="s">
        <v>2619</v>
      </c>
      <c r="Q757" s="43">
        <v>2348037005400</v>
      </c>
    </row>
    <row r="758" spans="1:17">
      <c r="A758" s="1">
        <v>757</v>
      </c>
      <c r="B758" s="7">
        <v>1378</v>
      </c>
      <c r="C758" s="7" t="s">
        <v>2</v>
      </c>
      <c r="D758" s="7" t="s">
        <v>2620</v>
      </c>
      <c r="E758" s="7" t="s">
        <v>896</v>
      </c>
      <c r="F758" s="7">
        <v>2</v>
      </c>
      <c r="G758" s="7">
        <v>0.4</v>
      </c>
      <c r="H758" s="7"/>
      <c r="I758" s="12">
        <v>100000</v>
      </c>
      <c r="J758" s="12">
        <v>100000</v>
      </c>
      <c r="K758" s="7" t="s">
        <v>112</v>
      </c>
      <c r="L758" s="7" t="s">
        <v>957</v>
      </c>
      <c r="M758" s="9">
        <v>40393</v>
      </c>
      <c r="N758" s="9">
        <v>45871</v>
      </c>
      <c r="O758" s="10" t="s">
        <v>2621</v>
      </c>
      <c r="P758" s="7" t="s">
        <v>2622</v>
      </c>
      <c r="Q758" s="11" t="s">
        <v>2623</v>
      </c>
    </row>
    <row r="759" spans="1:17" ht="29">
      <c r="A759" s="1">
        <v>758</v>
      </c>
      <c r="B759" s="7">
        <v>35155</v>
      </c>
      <c r="C759" s="7" t="s">
        <v>2</v>
      </c>
      <c r="D759" s="7" t="s">
        <v>2624</v>
      </c>
      <c r="E759" s="7" t="s">
        <v>1622</v>
      </c>
      <c r="F759" s="7">
        <v>1</v>
      </c>
      <c r="G759" s="7">
        <v>0.2</v>
      </c>
      <c r="H759" s="7"/>
      <c r="I759" s="12">
        <v>50000</v>
      </c>
      <c r="J759" s="12">
        <v>50000</v>
      </c>
      <c r="K759" s="7" t="s">
        <v>2038</v>
      </c>
      <c r="L759" s="7" t="s">
        <v>2085</v>
      </c>
      <c r="M759" s="9">
        <v>44420</v>
      </c>
      <c r="N759" s="9">
        <v>46245</v>
      </c>
      <c r="O759" s="10" t="s">
        <v>2625</v>
      </c>
      <c r="P759" s="7" t="s">
        <v>2355</v>
      </c>
      <c r="Q759" s="11" t="s">
        <v>574</v>
      </c>
    </row>
    <row r="760" spans="1:17">
      <c r="A760" s="1">
        <v>759</v>
      </c>
      <c r="B760" s="7">
        <v>27041</v>
      </c>
      <c r="C760" s="7" t="s">
        <v>2</v>
      </c>
      <c r="D760" s="7" t="s">
        <v>2626</v>
      </c>
      <c r="E760" s="7" t="s">
        <v>1847</v>
      </c>
      <c r="F760" s="7">
        <v>4</v>
      </c>
      <c r="G760" s="7">
        <v>0.8</v>
      </c>
      <c r="H760" s="12">
        <v>200000</v>
      </c>
      <c r="I760" s="12">
        <v>200000</v>
      </c>
      <c r="J760" s="12">
        <v>200000</v>
      </c>
      <c r="K760" s="7" t="s">
        <v>227</v>
      </c>
      <c r="L760" s="7" t="s">
        <v>2627</v>
      </c>
      <c r="M760" s="9">
        <v>43705</v>
      </c>
      <c r="N760" s="9">
        <v>45531</v>
      </c>
      <c r="O760" s="10" t="s">
        <v>2628</v>
      </c>
      <c r="P760" s="7" t="s">
        <v>1803</v>
      </c>
      <c r="Q760" s="11" t="s">
        <v>1804</v>
      </c>
    </row>
    <row r="761" spans="1:17" ht="29">
      <c r="A761" s="1">
        <v>760</v>
      </c>
      <c r="B761" s="7">
        <v>32848</v>
      </c>
      <c r="C761" s="7" t="s">
        <v>2</v>
      </c>
      <c r="D761" s="7" t="s">
        <v>2629</v>
      </c>
      <c r="E761" s="7" t="s">
        <v>1622</v>
      </c>
      <c r="F761" s="7">
        <v>2</v>
      </c>
      <c r="G761" s="7">
        <v>0.4</v>
      </c>
      <c r="H761" s="12">
        <v>100000</v>
      </c>
      <c r="I761" s="12">
        <v>100000</v>
      </c>
      <c r="J761" s="12"/>
      <c r="K761" s="7" t="s">
        <v>314</v>
      </c>
      <c r="L761" s="7" t="s">
        <v>1959</v>
      </c>
      <c r="M761" s="9">
        <v>44194</v>
      </c>
      <c r="N761" s="9">
        <v>46019</v>
      </c>
      <c r="O761" s="10" t="s">
        <v>1731</v>
      </c>
      <c r="P761" s="7" t="s">
        <v>1945</v>
      </c>
      <c r="Q761" s="11" t="s">
        <v>1361</v>
      </c>
    </row>
    <row r="762" spans="1:17" ht="29">
      <c r="A762" s="1">
        <v>761</v>
      </c>
      <c r="B762" s="7">
        <v>27973</v>
      </c>
      <c r="C762" s="7" t="s">
        <v>2</v>
      </c>
      <c r="D762" s="7" t="s">
        <v>2630</v>
      </c>
      <c r="E762" s="7" t="s">
        <v>1622</v>
      </c>
      <c r="F762" s="7">
        <v>12</v>
      </c>
      <c r="G762" s="7">
        <v>2.4000000000000004</v>
      </c>
      <c r="H762" s="7"/>
      <c r="I762" s="12">
        <v>600000</v>
      </c>
      <c r="J762" s="12"/>
      <c r="K762" s="7" t="s">
        <v>2038</v>
      </c>
      <c r="L762" s="7" t="s">
        <v>2396</v>
      </c>
      <c r="M762" s="9">
        <v>43378</v>
      </c>
      <c r="N762" s="9">
        <v>45203</v>
      </c>
      <c r="O762" s="10" t="s">
        <v>2631</v>
      </c>
      <c r="P762" s="7" t="s">
        <v>2632</v>
      </c>
      <c r="Q762" s="11" t="s">
        <v>2633</v>
      </c>
    </row>
    <row r="763" spans="1:17" ht="29">
      <c r="A763" s="1">
        <v>762</v>
      </c>
      <c r="B763" s="7">
        <v>27974</v>
      </c>
      <c r="C763" s="7" t="s">
        <v>2</v>
      </c>
      <c r="D763" s="7" t="s">
        <v>2630</v>
      </c>
      <c r="E763" s="7" t="s">
        <v>1622</v>
      </c>
      <c r="F763" s="7">
        <v>2</v>
      </c>
      <c r="G763" s="7">
        <v>0.4</v>
      </c>
      <c r="H763" s="7"/>
      <c r="I763" s="12">
        <v>100000</v>
      </c>
      <c r="J763" s="12"/>
      <c r="K763" s="7" t="s">
        <v>2038</v>
      </c>
      <c r="L763" s="7" t="s">
        <v>2634</v>
      </c>
      <c r="M763" s="9">
        <v>43378</v>
      </c>
      <c r="N763" s="9">
        <v>45203</v>
      </c>
      <c r="O763" s="10" t="s">
        <v>2631</v>
      </c>
      <c r="P763" s="7" t="s">
        <v>2632</v>
      </c>
      <c r="Q763" s="11" t="s">
        <v>2633</v>
      </c>
    </row>
    <row r="764" spans="1:17">
      <c r="A764" s="1">
        <v>763</v>
      </c>
      <c r="B764" s="7">
        <v>28625</v>
      </c>
      <c r="C764" s="7" t="s">
        <v>2</v>
      </c>
      <c r="D764" s="7" t="s">
        <v>2630</v>
      </c>
      <c r="E764" s="7" t="s">
        <v>1622</v>
      </c>
      <c r="F764" s="7">
        <v>2</v>
      </c>
      <c r="G764" s="7">
        <v>0.4</v>
      </c>
      <c r="H764" s="7"/>
      <c r="I764" s="12">
        <v>100000</v>
      </c>
      <c r="J764" s="12"/>
      <c r="K764" s="7" t="s">
        <v>2038</v>
      </c>
      <c r="L764" s="7" t="s">
        <v>2085</v>
      </c>
      <c r="M764" s="9">
        <v>43448</v>
      </c>
      <c r="N764" s="9">
        <v>45273</v>
      </c>
      <c r="O764" s="10" t="s">
        <v>2631</v>
      </c>
      <c r="P764" s="7" t="s">
        <v>2115</v>
      </c>
      <c r="Q764" s="11" t="s">
        <v>2633</v>
      </c>
    </row>
    <row r="765" spans="1:17">
      <c r="A765" s="1">
        <v>764</v>
      </c>
      <c r="B765" s="7">
        <v>23823</v>
      </c>
      <c r="C765" s="7" t="s">
        <v>2</v>
      </c>
      <c r="D765" s="7" t="s">
        <v>2635</v>
      </c>
      <c r="E765" s="7" t="s">
        <v>1622</v>
      </c>
      <c r="F765" s="7">
        <v>8</v>
      </c>
      <c r="G765" s="7">
        <v>1.6</v>
      </c>
      <c r="H765" s="12">
        <v>400000</v>
      </c>
      <c r="I765" s="12">
        <v>400000</v>
      </c>
      <c r="J765" s="12"/>
      <c r="K765" s="7" t="s">
        <v>2038</v>
      </c>
      <c r="L765" s="7" t="s">
        <v>2636</v>
      </c>
      <c r="M765" s="9">
        <v>42678</v>
      </c>
      <c r="N765" s="9">
        <v>46329</v>
      </c>
      <c r="O765" s="10" t="s">
        <v>2637</v>
      </c>
      <c r="P765" s="7" t="s">
        <v>2638</v>
      </c>
      <c r="Q765" s="11" t="s">
        <v>2639</v>
      </c>
    </row>
    <row r="766" spans="1:17" ht="29">
      <c r="A766" s="1">
        <v>765</v>
      </c>
      <c r="B766" s="7">
        <v>30509</v>
      </c>
      <c r="C766" s="7" t="s">
        <v>2</v>
      </c>
      <c r="D766" s="7" t="s">
        <v>2640</v>
      </c>
      <c r="E766" s="7" t="s">
        <v>1622</v>
      </c>
      <c r="F766" s="7">
        <v>4</v>
      </c>
      <c r="G766" s="7">
        <v>0.8</v>
      </c>
      <c r="H766" s="7"/>
      <c r="I766" s="12">
        <v>200000</v>
      </c>
      <c r="J766" s="12"/>
      <c r="K766" s="7" t="s">
        <v>2038</v>
      </c>
      <c r="L766" s="7" t="s">
        <v>2130</v>
      </c>
      <c r="M766" s="9">
        <v>43801</v>
      </c>
      <c r="N766" s="9">
        <v>45627</v>
      </c>
      <c r="O766" s="10" t="s">
        <v>2641</v>
      </c>
      <c r="P766" s="7" t="s">
        <v>1945</v>
      </c>
      <c r="Q766" s="11" t="s">
        <v>2642</v>
      </c>
    </row>
    <row r="767" spans="1:17" ht="29">
      <c r="A767" s="1">
        <v>766</v>
      </c>
      <c r="B767" s="7">
        <v>30510</v>
      </c>
      <c r="C767" s="7" t="s">
        <v>2</v>
      </c>
      <c r="D767" s="7" t="s">
        <v>2640</v>
      </c>
      <c r="E767" s="7" t="s">
        <v>1622</v>
      </c>
      <c r="F767" s="7">
        <v>5</v>
      </c>
      <c r="G767" s="7">
        <v>1</v>
      </c>
      <c r="H767" s="7"/>
      <c r="I767" s="12">
        <v>250000</v>
      </c>
      <c r="J767" s="12"/>
      <c r="K767" s="7" t="s">
        <v>2038</v>
      </c>
      <c r="L767" s="7" t="s">
        <v>2293</v>
      </c>
      <c r="M767" s="9">
        <v>43801</v>
      </c>
      <c r="N767" s="9">
        <v>45627</v>
      </c>
      <c r="O767" s="10" t="s">
        <v>2641</v>
      </c>
      <c r="P767" s="7" t="s">
        <v>1945</v>
      </c>
      <c r="Q767" s="11" t="s">
        <v>2642</v>
      </c>
    </row>
    <row r="768" spans="1:17" ht="29">
      <c r="A768" s="1">
        <v>767</v>
      </c>
      <c r="B768" s="7">
        <v>30511</v>
      </c>
      <c r="C768" s="7" t="s">
        <v>2</v>
      </c>
      <c r="D768" s="7" t="s">
        <v>2640</v>
      </c>
      <c r="E768" s="7" t="s">
        <v>1622</v>
      </c>
      <c r="F768" s="7">
        <v>10</v>
      </c>
      <c r="G768" s="7">
        <v>2</v>
      </c>
      <c r="H768" s="7"/>
      <c r="I768" s="12">
        <v>500000</v>
      </c>
      <c r="J768" s="12">
        <v>500000</v>
      </c>
      <c r="K768" s="7" t="s">
        <v>2038</v>
      </c>
      <c r="L768" s="7" t="s">
        <v>2130</v>
      </c>
      <c r="M768" s="9">
        <v>43859</v>
      </c>
      <c r="N768" s="9">
        <v>45685</v>
      </c>
      <c r="O768" s="10" t="s">
        <v>2641</v>
      </c>
      <c r="P768" s="7" t="s">
        <v>1945</v>
      </c>
      <c r="Q768" s="11" t="s">
        <v>2642</v>
      </c>
    </row>
    <row r="769" spans="1:17" ht="29">
      <c r="A769" s="1">
        <v>768</v>
      </c>
      <c r="B769" s="7">
        <v>31939</v>
      </c>
      <c r="C769" s="7" t="s">
        <v>2</v>
      </c>
      <c r="D769" s="7" t="s">
        <v>2640</v>
      </c>
      <c r="E769" s="7" t="s">
        <v>1622</v>
      </c>
      <c r="F769" s="7">
        <v>4</v>
      </c>
      <c r="G769" s="7">
        <v>0.8</v>
      </c>
      <c r="H769" s="7"/>
      <c r="I769" s="12">
        <v>200000</v>
      </c>
      <c r="J769" s="12">
        <v>200000</v>
      </c>
      <c r="K769" s="7" t="s">
        <v>2038</v>
      </c>
      <c r="L769" s="7" t="s">
        <v>2085</v>
      </c>
      <c r="M769" s="9">
        <v>44064</v>
      </c>
      <c r="N769" s="9">
        <v>45889</v>
      </c>
      <c r="O769" s="10" t="s">
        <v>2641</v>
      </c>
      <c r="P769" s="7" t="s">
        <v>2643</v>
      </c>
      <c r="Q769" s="11" t="s">
        <v>1395</v>
      </c>
    </row>
    <row r="770" spans="1:17" ht="29">
      <c r="A770" s="1">
        <v>769</v>
      </c>
      <c r="B770" s="7">
        <v>35190</v>
      </c>
      <c r="C770" s="7" t="s">
        <v>2</v>
      </c>
      <c r="D770" s="7" t="s">
        <v>2640</v>
      </c>
      <c r="E770" s="7" t="s">
        <v>1622</v>
      </c>
      <c r="F770" s="7">
        <v>15</v>
      </c>
      <c r="G770" s="7">
        <v>3</v>
      </c>
      <c r="H770" s="7"/>
      <c r="I770" s="12">
        <v>750000</v>
      </c>
      <c r="J770" s="12">
        <v>750000</v>
      </c>
      <c r="K770" s="7" t="s">
        <v>2038</v>
      </c>
      <c r="L770" s="7" t="s">
        <v>2130</v>
      </c>
      <c r="M770" s="9">
        <v>44432</v>
      </c>
      <c r="N770" s="9">
        <v>46257</v>
      </c>
      <c r="O770" s="10" t="s">
        <v>2641</v>
      </c>
      <c r="P770" s="7" t="s">
        <v>1763</v>
      </c>
      <c r="Q770" s="11" t="s">
        <v>1414</v>
      </c>
    </row>
    <row r="771" spans="1:17" ht="29">
      <c r="A771" s="1">
        <v>770</v>
      </c>
      <c r="B771" s="7">
        <v>35532</v>
      </c>
      <c r="C771" s="7" t="s">
        <v>2</v>
      </c>
      <c r="D771" s="7" t="s">
        <v>2644</v>
      </c>
      <c r="E771" s="7" t="s">
        <v>1847</v>
      </c>
      <c r="F771" s="7">
        <v>3</v>
      </c>
      <c r="G771" s="7">
        <v>0.60000000000000009</v>
      </c>
      <c r="H771" s="7"/>
      <c r="I771" s="12">
        <v>150000</v>
      </c>
      <c r="J771" s="12"/>
      <c r="K771" s="7" t="s">
        <v>6</v>
      </c>
      <c r="L771" s="7" t="s">
        <v>2645</v>
      </c>
      <c r="M771" s="9">
        <v>44484</v>
      </c>
      <c r="N771" s="9">
        <v>46309</v>
      </c>
      <c r="O771" s="10" t="s">
        <v>2646</v>
      </c>
      <c r="P771" s="7" t="s">
        <v>2647</v>
      </c>
      <c r="Q771" s="11" t="s">
        <v>2648</v>
      </c>
    </row>
    <row r="772" spans="1:17" ht="29">
      <c r="A772" s="1">
        <v>771</v>
      </c>
      <c r="B772" s="7">
        <v>34388</v>
      </c>
      <c r="C772" s="7" t="s">
        <v>2</v>
      </c>
      <c r="D772" s="7" t="s">
        <v>2649</v>
      </c>
      <c r="E772" s="7" t="s">
        <v>2241</v>
      </c>
      <c r="F772" s="7">
        <v>2</v>
      </c>
      <c r="G772" s="7">
        <v>0.4</v>
      </c>
      <c r="H772" s="7"/>
      <c r="I772" s="12">
        <v>100000</v>
      </c>
      <c r="J772" s="12">
        <v>100000</v>
      </c>
      <c r="K772" s="7" t="s">
        <v>244</v>
      </c>
      <c r="L772" s="7" t="s">
        <v>244</v>
      </c>
      <c r="M772" s="9">
        <v>44363</v>
      </c>
      <c r="N772" s="9">
        <v>46188</v>
      </c>
      <c r="O772" s="10" t="s">
        <v>2650</v>
      </c>
      <c r="P772" s="7" t="s">
        <v>2651</v>
      </c>
      <c r="Q772" s="11" t="s">
        <v>2652</v>
      </c>
    </row>
    <row r="773" spans="1:17" ht="43.5">
      <c r="A773" s="1">
        <v>772</v>
      </c>
      <c r="B773" s="7">
        <v>35912</v>
      </c>
      <c r="C773" s="7" t="s">
        <v>2</v>
      </c>
      <c r="D773" s="7" t="s">
        <v>2653</v>
      </c>
      <c r="E773" s="7" t="s">
        <v>1847</v>
      </c>
      <c r="F773" s="7">
        <v>4</v>
      </c>
      <c r="G773" s="7">
        <v>0.84</v>
      </c>
      <c r="H773" s="7"/>
      <c r="I773" s="12">
        <v>200000</v>
      </c>
      <c r="J773" s="12"/>
      <c r="K773" s="7" t="s">
        <v>183</v>
      </c>
      <c r="L773" s="7" t="s">
        <v>2517</v>
      </c>
      <c r="M773" s="9">
        <v>44512</v>
      </c>
      <c r="N773" s="9">
        <v>46337</v>
      </c>
      <c r="O773" s="10" t="s">
        <v>2654</v>
      </c>
      <c r="P773" s="7" t="s">
        <v>2655</v>
      </c>
      <c r="Q773" s="7">
        <v>8127063819</v>
      </c>
    </row>
    <row r="774" spans="1:17">
      <c r="A774" s="1">
        <v>773</v>
      </c>
      <c r="B774" s="7">
        <v>33478</v>
      </c>
      <c r="C774" s="7" t="s">
        <v>2</v>
      </c>
      <c r="D774" s="7" t="s">
        <v>2656</v>
      </c>
      <c r="E774" s="7" t="s">
        <v>1847</v>
      </c>
      <c r="F774" s="7">
        <v>1</v>
      </c>
      <c r="G774" s="7">
        <v>0.2</v>
      </c>
      <c r="H774" s="7"/>
      <c r="I774" s="12">
        <v>50000</v>
      </c>
      <c r="J774" s="12">
        <v>50000</v>
      </c>
      <c r="K774" s="7" t="s">
        <v>221</v>
      </c>
      <c r="L774" s="7" t="s">
        <v>2657</v>
      </c>
      <c r="M774" s="9">
        <v>44242</v>
      </c>
      <c r="N774" s="9">
        <v>46067</v>
      </c>
      <c r="O774" s="10" t="s">
        <v>2658</v>
      </c>
      <c r="P774" s="7" t="s">
        <v>2659</v>
      </c>
      <c r="Q774" s="11" t="s">
        <v>2660</v>
      </c>
    </row>
    <row r="775" spans="1:17">
      <c r="A775" s="1">
        <v>774</v>
      </c>
      <c r="B775" s="7">
        <v>28989</v>
      </c>
      <c r="C775" s="7" t="s">
        <v>2</v>
      </c>
      <c r="D775" s="7" t="s">
        <v>2661</v>
      </c>
      <c r="E775" s="7" t="s">
        <v>1847</v>
      </c>
      <c r="F775" s="7">
        <v>1</v>
      </c>
      <c r="G775" s="7">
        <v>0.2</v>
      </c>
      <c r="H775" s="7"/>
      <c r="I775" s="12">
        <v>50000</v>
      </c>
      <c r="J775" s="12">
        <v>50000</v>
      </c>
      <c r="K775" s="7" t="s">
        <v>244</v>
      </c>
      <c r="L775" s="7" t="s">
        <v>244</v>
      </c>
      <c r="M775" s="9">
        <v>43592</v>
      </c>
      <c r="N775" s="9">
        <v>45418</v>
      </c>
      <c r="O775" s="10" t="s">
        <v>2662</v>
      </c>
      <c r="P775" s="7" t="s">
        <v>2663</v>
      </c>
      <c r="Q775" s="11" t="s">
        <v>2664</v>
      </c>
    </row>
    <row r="776" spans="1:17" ht="29">
      <c r="A776" s="1">
        <v>775</v>
      </c>
      <c r="B776" s="7">
        <v>34905</v>
      </c>
      <c r="C776" s="7" t="s">
        <v>2</v>
      </c>
      <c r="D776" s="7" t="s">
        <v>2665</v>
      </c>
      <c r="E776" s="7" t="s">
        <v>1847</v>
      </c>
      <c r="F776" s="7">
        <v>2</v>
      </c>
      <c r="G776" s="7">
        <v>0.4</v>
      </c>
      <c r="H776" s="7"/>
      <c r="I776" s="12">
        <v>100000</v>
      </c>
      <c r="J776" s="12">
        <v>100000</v>
      </c>
      <c r="K776" s="7" t="s">
        <v>221</v>
      </c>
      <c r="L776" s="7" t="s">
        <v>2487</v>
      </c>
      <c r="M776" s="9">
        <v>44390</v>
      </c>
      <c r="N776" s="9">
        <v>46215</v>
      </c>
      <c r="O776" s="10" t="s">
        <v>2666</v>
      </c>
      <c r="P776" s="7" t="s">
        <v>2667</v>
      </c>
      <c r="Q776" s="11" t="s">
        <v>2668</v>
      </c>
    </row>
    <row r="777" spans="1:17">
      <c r="A777" s="1">
        <v>776</v>
      </c>
      <c r="B777" s="7">
        <v>33293</v>
      </c>
      <c r="C777" s="7" t="s">
        <v>2</v>
      </c>
      <c r="D777" s="7" t="s">
        <v>2669</v>
      </c>
      <c r="E777" s="7" t="s">
        <v>1847</v>
      </c>
      <c r="F777" s="7">
        <v>3</v>
      </c>
      <c r="G777" s="7">
        <v>0.60000000000000009</v>
      </c>
      <c r="H777" s="7"/>
      <c r="I777" s="12">
        <v>150000</v>
      </c>
      <c r="J777" s="12">
        <v>150000</v>
      </c>
      <c r="K777" s="7" t="s">
        <v>244</v>
      </c>
      <c r="L777" s="7" t="s">
        <v>244</v>
      </c>
      <c r="M777" s="9">
        <v>44229</v>
      </c>
      <c r="N777" s="9">
        <v>46054</v>
      </c>
      <c r="O777" s="10" t="s">
        <v>2670</v>
      </c>
      <c r="P777" s="7" t="s">
        <v>2671</v>
      </c>
      <c r="Q777" s="11" t="s">
        <v>2672</v>
      </c>
    </row>
    <row r="778" spans="1:17">
      <c r="A778" s="1">
        <v>777</v>
      </c>
      <c r="B778" s="7">
        <v>33295</v>
      </c>
      <c r="C778" s="7" t="s">
        <v>2</v>
      </c>
      <c r="D778" s="7" t="s">
        <v>2669</v>
      </c>
      <c r="E778" s="7" t="s">
        <v>1847</v>
      </c>
      <c r="F778" s="7">
        <v>4</v>
      </c>
      <c r="G778" s="7">
        <v>0.8</v>
      </c>
      <c r="H778" s="7"/>
      <c r="I778" s="12">
        <v>200000</v>
      </c>
      <c r="J778" s="12">
        <v>200000</v>
      </c>
      <c r="K778" s="7" t="s">
        <v>244</v>
      </c>
      <c r="L778" s="7" t="s">
        <v>244</v>
      </c>
      <c r="M778" s="9">
        <v>44229</v>
      </c>
      <c r="N778" s="9">
        <v>46054</v>
      </c>
      <c r="O778" s="10" t="s">
        <v>2670</v>
      </c>
      <c r="P778" s="7" t="s">
        <v>2673</v>
      </c>
      <c r="Q778" s="11" t="s">
        <v>2672</v>
      </c>
    </row>
    <row r="779" spans="1:17">
      <c r="A779" s="1">
        <v>778</v>
      </c>
      <c r="B779" s="7">
        <v>34460</v>
      </c>
      <c r="C779" s="7" t="s">
        <v>2</v>
      </c>
      <c r="D779" s="7" t="s">
        <v>2669</v>
      </c>
      <c r="E779" s="7" t="s">
        <v>1847</v>
      </c>
      <c r="F779" s="7">
        <v>3</v>
      </c>
      <c r="G779" s="7">
        <v>0.60000000000000009</v>
      </c>
      <c r="H779" s="7"/>
      <c r="I779" s="12">
        <v>150000</v>
      </c>
      <c r="J779" s="12">
        <v>150000</v>
      </c>
      <c r="K779" s="7" t="s">
        <v>244</v>
      </c>
      <c r="L779" s="7" t="s">
        <v>244</v>
      </c>
      <c r="M779" s="9">
        <v>44363</v>
      </c>
      <c r="N779" s="9">
        <v>46188</v>
      </c>
      <c r="O779" s="10" t="s">
        <v>2670</v>
      </c>
      <c r="P779" s="7" t="s">
        <v>592</v>
      </c>
      <c r="Q779" s="11" t="s">
        <v>383</v>
      </c>
    </row>
    <row r="780" spans="1:17" ht="29">
      <c r="A780" s="1">
        <v>779</v>
      </c>
      <c r="B780" s="7">
        <v>8071</v>
      </c>
      <c r="C780" s="7" t="s">
        <v>2</v>
      </c>
      <c r="D780" s="7" t="s">
        <v>2674</v>
      </c>
      <c r="E780" s="7" t="s">
        <v>2675</v>
      </c>
      <c r="F780" s="7">
        <v>2</v>
      </c>
      <c r="G780" s="7">
        <v>0.4</v>
      </c>
      <c r="H780" s="12">
        <v>100000</v>
      </c>
      <c r="I780" s="12">
        <v>100000</v>
      </c>
      <c r="J780" s="12">
        <v>100000</v>
      </c>
      <c r="K780" s="7" t="s">
        <v>35</v>
      </c>
      <c r="L780" s="7" t="s">
        <v>2214</v>
      </c>
      <c r="M780" s="9">
        <v>40308</v>
      </c>
      <c r="N780" s="9">
        <v>45786</v>
      </c>
      <c r="O780" s="10" t="s">
        <v>2676</v>
      </c>
      <c r="P780" s="7" t="s">
        <v>2677</v>
      </c>
      <c r="Q780" s="11" t="s">
        <v>2678</v>
      </c>
    </row>
    <row r="781" spans="1:17" ht="43.5">
      <c r="A781" s="1">
        <v>780</v>
      </c>
      <c r="B781" s="7">
        <v>34920</v>
      </c>
      <c r="C781" s="7" t="s">
        <v>2</v>
      </c>
      <c r="D781" s="7" t="s">
        <v>2679</v>
      </c>
      <c r="E781" s="7" t="s">
        <v>1847</v>
      </c>
      <c r="F781" s="7">
        <v>4</v>
      </c>
      <c r="G781" s="7">
        <v>0.8</v>
      </c>
      <c r="H781" s="7"/>
      <c r="I781" s="12">
        <v>200000</v>
      </c>
      <c r="J781" s="12">
        <v>200000</v>
      </c>
      <c r="K781" s="7" t="s">
        <v>400</v>
      </c>
      <c r="L781" s="7" t="s">
        <v>2680</v>
      </c>
      <c r="M781" s="9">
        <v>44390</v>
      </c>
      <c r="N781" s="9">
        <v>46215</v>
      </c>
      <c r="O781" s="10" t="s">
        <v>2681</v>
      </c>
      <c r="P781" s="7" t="s">
        <v>2007</v>
      </c>
      <c r="Q781" s="11" t="s">
        <v>2682</v>
      </c>
    </row>
    <row r="782" spans="1:17">
      <c r="A782" s="1">
        <v>781</v>
      </c>
      <c r="B782" s="7">
        <v>32593</v>
      </c>
      <c r="C782" s="7" t="s">
        <v>2</v>
      </c>
      <c r="D782" s="7" t="s">
        <v>2683</v>
      </c>
      <c r="E782" s="7" t="s">
        <v>1622</v>
      </c>
      <c r="F782" s="7">
        <v>6</v>
      </c>
      <c r="G782" s="7">
        <v>1.2000000000000002</v>
      </c>
      <c r="H782" s="12">
        <v>300000</v>
      </c>
      <c r="I782" s="12">
        <v>300000</v>
      </c>
      <c r="J782" s="12"/>
      <c r="K782" s="7" t="s">
        <v>2038</v>
      </c>
      <c r="L782" s="7" t="s">
        <v>2130</v>
      </c>
      <c r="M782" s="9">
        <v>44119</v>
      </c>
      <c r="N782" s="9">
        <v>45944</v>
      </c>
      <c r="O782" s="10" t="s">
        <v>2684</v>
      </c>
      <c r="P782" s="7" t="s">
        <v>2685</v>
      </c>
      <c r="Q782" s="11" t="s">
        <v>2686</v>
      </c>
    </row>
    <row r="783" spans="1:17" ht="29">
      <c r="A783" s="1">
        <v>782</v>
      </c>
      <c r="B783" s="7">
        <v>32590</v>
      </c>
      <c r="C783" s="7" t="s">
        <v>2</v>
      </c>
      <c r="D783" s="7" t="s">
        <v>2683</v>
      </c>
      <c r="E783" s="7" t="s">
        <v>1622</v>
      </c>
      <c r="F783" s="7">
        <v>4</v>
      </c>
      <c r="G783" s="7">
        <v>0.8</v>
      </c>
      <c r="H783" s="12">
        <v>200000</v>
      </c>
      <c r="I783" s="12">
        <v>200000</v>
      </c>
      <c r="J783" s="12"/>
      <c r="K783" s="7" t="s">
        <v>2038</v>
      </c>
      <c r="L783" s="7" t="s">
        <v>2293</v>
      </c>
      <c r="M783" s="9">
        <v>44127</v>
      </c>
      <c r="N783" s="9">
        <v>45952</v>
      </c>
      <c r="O783" s="10" t="s">
        <v>2684</v>
      </c>
      <c r="P783" s="7" t="s">
        <v>2685</v>
      </c>
      <c r="Q783" s="11" t="s">
        <v>2686</v>
      </c>
    </row>
    <row r="784" spans="1:17" ht="29">
      <c r="A784" s="1">
        <v>783</v>
      </c>
      <c r="B784" s="7">
        <v>27485</v>
      </c>
      <c r="C784" s="7" t="s">
        <v>2</v>
      </c>
      <c r="D784" s="7" t="s">
        <v>2687</v>
      </c>
      <c r="E784" s="7" t="s">
        <v>1847</v>
      </c>
      <c r="F784" s="7">
        <v>3</v>
      </c>
      <c r="G784" s="7">
        <v>0.60000000000000009</v>
      </c>
      <c r="H784" s="7"/>
      <c r="I784" s="12">
        <v>150000</v>
      </c>
      <c r="J784" s="12">
        <v>150000</v>
      </c>
      <c r="K784" s="7" t="s">
        <v>221</v>
      </c>
      <c r="L784" s="7" t="s">
        <v>2015</v>
      </c>
      <c r="M784" s="9">
        <v>43273</v>
      </c>
      <c r="N784" s="9">
        <v>45098</v>
      </c>
      <c r="O784" s="10" t="s">
        <v>2688</v>
      </c>
      <c r="P784" s="7" t="s">
        <v>412</v>
      </c>
      <c r="Q784" s="11" t="s">
        <v>2689</v>
      </c>
    </row>
    <row r="785" spans="1:17">
      <c r="A785" s="1">
        <v>784</v>
      </c>
      <c r="B785" s="7">
        <v>30932</v>
      </c>
      <c r="C785" s="7" t="s">
        <v>2</v>
      </c>
      <c r="D785" s="7" t="s">
        <v>2690</v>
      </c>
      <c r="E785" s="7" t="s">
        <v>1847</v>
      </c>
      <c r="F785" s="7">
        <v>1</v>
      </c>
      <c r="G785" s="7">
        <v>0.2</v>
      </c>
      <c r="H785" s="7"/>
      <c r="I785" s="12">
        <v>50000</v>
      </c>
      <c r="J785" s="12">
        <v>50000</v>
      </c>
      <c r="K785" s="7" t="s">
        <v>49</v>
      </c>
      <c r="L785" s="7" t="s">
        <v>2691</v>
      </c>
      <c r="M785" s="9">
        <v>43859</v>
      </c>
      <c r="N785" s="9">
        <v>45685</v>
      </c>
      <c r="O785" s="10" t="s">
        <v>2692</v>
      </c>
      <c r="P785" s="7" t="s">
        <v>2693</v>
      </c>
      <c r="Q785" s="11" t="s">
        <v>845</v>
      </c>
    </row>
    <row r="786" spans="1:17">
      <c r="A786" s="1">
        <v>785</v>
      </c>
      <c r="B786" s="7">
        <v>34445</v>
      </c>
      <c r="C786" s="7" t="s">
        <v>2</v>
      </c>
      <c r="D786" s="7" t="s">
        <v>2694</v>
      </c>
      <c r="E786" s="7" t="s">
        <v>1622</v>
      </c>
      <c r="F786" s="7">
        <v>1</v>
      </c>
      <c r="G786" s="7">
        <v>0.2</v>
      </c>
      <c r="H786" s="7"/>
      <c r="I786" s="12">
        <v>50000</v>
      </c>
      <c r="J786" s="12">
        <v>50000</v>
      </c>
      <c r="K786" s="7" t="s">
        <v>2038</v>
      </c>
      <c r="L786" s="7" t="s">
        <v>2353</v>
      </c>
      <c r="M786" s="9">
        <v>44383</v>
      </c>
      <c r="N786" s="9">
        <v>46208</v>
      </c>
      <c r="O786" s="10" t="s">
        <v>2695</v>
      </c>
      <c r="P786" s="7" t="s">
        <v>577</v>
      </c>
      <c r="Q786" s="11" t="s">
        <v>578</v>
      </c>
    </row>
    <row r="787" spans="1:17" ht="29">
      <c r="A787" s="1">
        <v>786</v>
      </c>
      <c r="B787" s="7">
        <v>32043</v>
      </c>
      <c r="C787" s="7" t="s">
        <v>2</v>
      </c>
      <c r="D787" s="7" t="s">
        <v>2696</v>
      </c>
      <c r="E787" s="7" t="s">
        <v>1847</v>
      </c>
      <c r="F787" s="7">
        <v>4</v>
      </c>
      <c r="G787" s="7">
        <v>0.8</v>
      </c>
      <c r="H787" s="7"/>
      <c r="I787" s="12">
        <v>200000</v>
      </c>
      <c r="J787" s="12">
        <v>200000</v>
      </c>
      <c r="K787" s="7" t="s">
        <v>233</v>
      </c>
      <c r="L787" s="7" t="s">
        <v>632</v>
      </c>
      <c r="M787" s="9">
        <v>44078</v>
      </c>
      <c r="N787" s="9">
        <v>45903</v>
      </c>
      <c r="O787" s="10" t="s">
        <v>2697</v>
      </c>
      <c r="P787" s="7" t="s">
        <v>2698</v>
      </c>
      <c r="Q787" s="11" t="s">
        <v>2699</v>
      </c>
    </row>
    <row r="788" spans="1:17" ht="29">
      <c r="A788" s="1">
        <v>787</v>
      </c>
      <c r="B788" s="7">
        <v>35874</v>
      </c>
      <c r="C788" s="7" t="s">
        <v>2</v>
      </c>
      <c r="D788" s="13" t="s">
        <v>2700</v>
      </c>
      <c r="E788" s="7" t="s">
        <v>1847</v>
      </c>
      <c r="F788" s="7">
        <v>2</v>
      </c>
      <c r="G788" s="7">
        <v>0.42</v>
      </c>
      <c r="H788" s="7"/>
      <c r="I788" s="8">
        <f>F788*50000</f>
        <v>100000</v>
      </c>
      <c r="J788" s="8"/>
      <c r="K788" s="7" t="s">
        <v>314</v>
      </c>
      <c r="L788" s="7" t="s">
        <v>2114</v>
      </c>
      <c r="M788" s="13">
        <v>44519</v>
      </c>
      <c r="N788" s="13">
        <v>46344</v>
      </c>
      <c r="O788" s="10" t="s">
        <v>2701</v>
      </c>
      <c r="P788" s="7"/>
      <c r="Q788" s="28">
        <v>7086000004</v>
      </c>
    </row>
    <row r="789" spans="1:17">
      <c r="A789" s="1">
        <v>788</v>
      </c>
      <c r="B789" s="7">
        <v>33696</v>
      </c>
      <c r="C789" s="7" t="s">
        <v>2</v>
      </c>
      <c r="D789" s="7" t="s">
        <v>2702</v>
      </c>
      <c r="E789" s="7" t="s">
        <v>1847</v>
      </c>
      <c r="F789" s="7">
        <v>2</v>
      </c>
      <c r="G789" s="7">
        <v>0.4</v>
      </c>
      <c r="H789" s="7"/>
      <c r="I789" s="12">
        <v>100000</v>
      </c>
      <c r="J789" s="12">
        <v>100000</v>
      </c>
      <c r="K789" s="7" t="s">
        <v>42</v>
      </c>
      <c r="L789" s="7" t="s">
        <v>343</v>
      </c>
      <c r="M789" s="9">
        <v>44242</v>
      </c>
      <c r="N789" s="9">
        <v>46067</v>
      </c>
      <c r="O789" s="10" t="s">
        <v>2703</v>
      </c>
      <c r="P789" s="7" t="s">
        <v>2704</v>
      </c>
      <c r="Q789" s="11" t="s">
        <v>2705</v>
      </c>
    </row>
    <row r="790" spans="1:17" ht="29">
      <c r="A790" s="1">
        <v>789</v>
      </c>
      <c r="B790" s="7">
        <v>35059</v>
      </c>
      <c r="C790" s="7" t="s">
        <v>2</v>
      </c>
      <c r="D790" s="7" t="s">
        <v>2706</v>
      </c>
      <c r="E790" s="7" t="s">
        <v>1847</v>
      </c>
      <c r="F790" s="7">
        <v>1</v>
      </c>
      <c r="G790" s="7">
        <v>0.2</v>
      </c>
      <c r="H790" s="7"/>
      <c r="I790" s="12">
        <v>50000</v>
      </c>
      <c r="J790" s="12">
        <v>50000</v>
      </c>
      <c r="K790" s="7" t="s">
        <v>564</v>
      </c>
      <c r="L790" s="7" t="s">
        <v>2112</v>
      </c>
      <c r="M790" s="9">
        <v>44420</v>
      </c>
      <c r="N790" s="9">
        <v>46245</v>
      </c>
      <c r="O790" s="10" t="s">
        <v>2707</v>
      </c>
      <c r="P790" s="7" t="s">
        <v>2708</v>
      </c>
      <c r="Q790" s="11" t="s">
        <v>71</v>
      </c>
    </row>
    <row r="791" spans="1:17">
      <c r="A791" s="1">
        <v>790</v>
      </c>
      <c r="B791" s="7">
        <v>27638</v>
      </c>
      <c r="C791" s="7" t="s">
        <v>2</v>
      </c>
      <c r="D791" s="7" t="s">
        <v>2709</v>
      </c>
      <c r="E791" s="7" t="s">
        <v>1847</v>
      </c>
      <c r="F791" s="7">
        <v>2</v>
      </c>
      <c r="G791" s="7">
        <v>0.4</v>
      </c>
      <c r="H791" s="7"/>
      <c r="I791" s="12">
        <v>100000</v>
      </c>
      <c r="J791" s="12"/>
      <c r="K791" s="7" t="s">
        <v>35</v>
      </c>
      <c r="L791" s="7" t="s">
        <v>1295</v>
      </c>
      <c r="M791" s="9">
        <v>43437</v>
      </c>
      <c r="N791" s="9">
        <v>45262</v>
      </c>
      <c r="O791" s="10" t="s">
        <v>2710</v>
      </c>
      <c r="P791" s="7" t="s">
        <v>2711</v>
      </c>
      <c r="Q791" s="11" t="s">
        <v>2712</v>
      </c>
    </row>
    <row r="792" spans="1:17" ht="29">
      <c r="A792" s="1">
        <v>791</v>
      </c>
      <c r="B792" s="7">
        <v>34866</v>
      </c>
      <c r="C792" s="7" t="s">
        <v>2</v>
      </c>
      <c r="D792" s="7" t="s">
        <v>2713</v>
      </c>
      <c r="E792" s="7" t="s">
        <v>1622</v>
      </c>
      <c r="F792" s="7">
        <v>3</v>
      </c>
      <c r="G792" s="7">
        <v>0.63</v>
      </c>
      <c r="H792" s="7"/>
      <c r="I792" s="12">
        <v>150000</v>
      </c>
      <c r="J792" s="12"/>
      <c r="K792" s="7" t="s">
        <v>2038</v>
      </c>
      <c r="L792" s="7" t="s">
        <v>2714</v>
      </c>
      <c r="M792" s="9">
        <v>44512</v>
      </c>
      <c r="N792" s="9">
        <v>46337</v>
      </c>
      <c r="O792" s="10" t="s">
        <v>2715</v>
      </c>
      <c r="P792" s="7" t="s">
        <v>2340</v>
      </c>
      <c r="Q792" s="7"/>
    </row>
    <row r="793" spans="1:17">
      <c r="A793" s="1">
        <v>792</v>
      </c>
      <c r="B793" s="7">
        <v>34750</v>
      </c>
      <c r="C793" s="7" t="s">
        <v>2</v>
      </c>
      <c r="D793" s="7" t="s">
        <v>2716</v>
      </c>
      <c r="E793" s="7" t="s">
        <v>1847</v>
      </c>
      <c r="F793" s="7">
        <v>2</v>
      </c>
      <c r="G793" s="7">
        <v>0.4</v>
      </c>
      <c r="H793" s="7"/>
      <c r="I793" s="12">
        <v>100000</v>
      </c>
      <c r="J793" s="12">
        <v>100000</v>
      </c>
      <c r="K793" s="7" t="s">
        <v>259</v>
      </c>
      <c r="L793" s="7" t="s">
        <v>259</v>
      </c>
      <c r="M793" s="9">
        <v>44420</v>
      </c>
      <c r="N793" s="9">
        <v>46245</v>
      </c>
      <c r="O793" s="10" t="s">
        <v>2717</v>
      </c>
      <c r="P793" s="7" t="s">
        <v>2718</v>
      </c>
      <c r="Q793" s="11" t="s">
        <v>2719</v>
      </c>
    </row>
    <row r="794" spans="1:17">
      <c r="A794" s="1">
        <v>793</v>
      </c>
      <c r="B794" s="7">
        <v>32512</v>
      </c>
      <c r="C794" s="7" t="s">
        <v>2</v>
      </c>
      <c r="D794" s="7" t="s">
        <v>2720</v>
      </c>
      <c r="E794" s="7" t="s">
        <v>1847</v>
      </c>
      <c r="F794" s="7">
        <v>3</v>
      </c>
      <c r="G794" s="7">
        <v>0.60000000000000009</v>
      </c>
      <c r="H794" s="7"/>
      <c r="I794" s="12">
        <v>150000</v>
      </c>
      <c r="J794" s="12"/>
      <c r="K794" s="7" t="s">
        <v>125</v>
      </c>
      <c r="L794" s="7" t="s">
        <v>296</v>
      </c>
      <c r="M794" s="9">
        <v>44119</v>
      </c>
      <c r="N794" s="9">
        <v>45944</v>
      </c>
      <c r="O794" s="10" t="s">
        <v>2721</v>
      </c>
      <c r="P794" s="7" t="s">
        <v>2722</v>
      </c>
      <c r="Q794" s="11" t="s">
        <v>2723</v>
      </c>
    </row>
    <row r="795" spans="1:17">
      <c r="A795" s="1">
        <v>794</v>
      </c>
      <c r="B795" s="7">
        <v>34588</v>
      </c>
      <c r="C795" s="7" t="s">
        <v>2</v>
      </c>
      <c r="D795" s="7" t="s">
        <v>2724</v>
      </c>
      <c r="E795" s="7" t="s">
        <v>1847</v>
      </c>
      <c r="F795" s="7">
        <v>2</v>
      </c>
      <c r="G795" s="7">
        <v>0.4</v>
      </c>
      <c r="H795" s="7"/>
      <c r="I795" s="12">
        <v>100000</v>
      </c>
      <c r="J795" s="12">
        <v>100000</v>
      </c>
      <c r="K795" s="7" t="s">
        <v>35</v>
      </c>
      <c r="L795" s="7" t="s">
        <v>2103</v>
      </c>
      <c r="M795" s="9">
        <v>44363</v>
      </c>
      <c r="N795" s="9">
        <v>46188</v>
      </c>
      <c r="O795" s="10" t="s">
        <v>2725</v>
      </c>
      <c r="P795" s="7" t="s">
        <v>2726</v>
      </c>
      <c r="Q795" s="11" t="s">
        <v>1165</v>
      </c>
    </row>
    <row r="796" spans="1:17" ht="29">
      <c r="A796" s="1">
        <v>795</v>
      </c>
      <c r="B796" s="7">
        <v>34453</v>
      </c>
      <c r="C796" s="7" t="s">
        <v>2</v>
      </c>
      <c r="D796" s="7" t="s">
        <v>2727</v>
      </c>
      <c r="E796" s="7" t="s">
        <v>1847</v>
      </c>
      <c r="F796" s="7">
        <v>4</v>
      </c>
      <c r="G796" s="7">
        <v>0.8</v>
      </c>
      <c r="H796" s="7"/>
      <c r="I796" s="12">
        <v>200000</v>
      </c>
      <c r="J796" s="12">
        <v>200000</v>
      </c>
      <c r="K796" s="7" t="s">
        <v>8</v>
      </c>
      <c r="L796" s="7" t="s">
        <v>2728</v>
      </c>
      <c r="M796" s="9">
        <v>44347</v>
      </c>
      <c r="N796" s="9">
        <v>46172</v>
      </c>
      <c r="O796" s="10" t="s">
        <v>2729</v>
      </c>
      <c r="P796" s="7" t="s">
        <v>1945</v>
      </c>
      <c r="Q796" s="11" t="s">
        <v>140</v>
      </c>
    </row>
    <row r="797" spans="1:17" ht="29">
      <c r="A797" s="1">
        <v>796</v>
      </c>
      <c r="B797" s="41">
        <v>34150</v>
      </c>
      <c r="C797" s="14" t="s">
        <v>2</v>
      </c>
      <c r="D797" s="13" t="s">
        <v>2730</v>
      </c>
      <c r="E797" s="7" t="s">
        <v>1847</v>
      </c>
      <c r="F797" s="7">
        <v>2</v>
      </c>
      <c r="G797" s="7">
        <v>0.43</v>
      </c>
      <c r="H797" s="7"/>
      <c r="I797" s="12">
        <v>100000</v>
      </c>
      <c r="J797" s="12"/>
      <c r="K797" s="7" t="s">
        <v>2276</v>
      </c>
      <c r="L797" s="7" t="s">
        <v>2277</v>
      </c>
      <c r="M797" s="9">
        <v>44512</v>
      </c>
      <c r="N797" s="9">
        <v>46337</v>
      </c>
      <c r="O797" s="10" t="s">
        <v>2731</v>
      </c>
      <c r="P797" s="7" t="s">
        <v>2732</v>
      </c>
      <c r="Q797" s="7">
        <v>8039328207</v>
      </c>
    </row>
    <row r="798" spans="1:17">
      <c r="A798" s="1">
        <v>797</v>
      </c>
      <c r="B798" s="7">
        <v>28584</v>
      </c>
      <c r="C798" s="7" t="s">
        <v>2</v>
      </c>
      <c r="D798" s="7" t="s">
        <v>2733</v>
      </c>
      <c r="E798" s="7" t="s">
        <v>1622</v>
      </c>
      <c r="F798" s="7">
        <v>3</v>
      </c>
      <c r="G798" s="7">
        <v>0.60000000000000009</v>
      </c>
      <c r="H798" s="7"/>
      <c r="I798" s="12">
        <v>150000</v>
      </c>
      <c r="J798" s="12"/>
      <c r="K798" s="7" t="s">
        <v>2038</v>
      </c>
      <c r="L798" s="7" t="s">
        <v>2130</v>
      </c>
      <c r="M798" s="9">
        <v>43437</v>
      </c>
      <c r="N798" s="9">
        <v>45262</v>
      </c>
      <c r="O798" s="10" t="s">
        <v>2734</v>
      </c>
      <c r="P798" s="7" t="s">
        <v>2735</v>
      </c>
      <c r="Q798" s="11" t="s">
        <v>2736</v>
      </c>
    </row>
    <row r="799" spans="1:17" ht="29">
      <c r="A799" s="1">
        <v>798</v>
      </c>
      <c r="B799" s="7">
        <v>33025</v>
      </c>
      <c r="C799" s="7" t="s">
        <v>2</v>
      </c>
      <c r="D799" s="7" t="s">
        <v>2737</v>
      </c>
      <c r="E799" s="7" t="s">
        <v>2738</v>
      </c>
      <c r="F799" s="7">
        <v>2</v>
      </c>
      <c r="G799" s="7">
        <v>0.4</v>
      </c>
      <c r="H799" s="7"/>
      <c r="I799" s="12">
        <v>100000</v>
      </c>
      <c r="J799" s="12"/>
      <c r="K799" s="7" t="s">
        <v>244</v>
      </c>
      <c r="L799" s="7" t="s">
        <v>244</v>
      </c>
      <c r="M799" s="9">
        <v>44194</v>
      </c>
      <c r="N799" s="9">
        <v>46019</v>
      </c>
      <c r="O799" s="10" t="s">
        <v>2739</v>
      </c>
      <c r="P799" s="7" t="s">
        <v>2740</v>
      </c>
      <c r="Q799" s="11" t="s">
        <v>2741</v>
      </c>
    </row>
    <row r="800" spans="1:17">
      <c r="A800" s="1">
        <v>799</v>
      </c>
      <c r="B800" s="7">
        <v>8762</v>
      </c>
      <c r="C800" s="7" t="s">
        <v>2</v>
      </c>
      <c r="D800" s="7" t="s">
        <v>2742</v>
      </c>
      <c r="E800" s="7" t="s">
        <v>1847</v>
      </c>
      <c r="F800" s="7">
        <v>2</v>
      </c>
      <c r="G800" s="7">
        <v>0.4</v>
      </c>
      <c r="H800" s="12">
        <v>100000</v>
      </c>
      <c r="I800" s="12">
        <v>100000</v>
      </c>
      <c r="J800" s="12">
        <v>100000</v>
      </c>
      <c r="K800" s="7" t="s">
        <v>314</v>
      </c>
      <c r="L800" s="7" t="s">
        <v>1499</v>
      </c>
      <c r="M800" s="9">
        <v>40297</v>
      </c>
      <c r="N800" s="9">
        <v>45775</v>
      </c>
      <c r="O800" s="10" t="s">
        <v>2743</v>
      </c>
      <c r="P800" s="7" t="s">
        <v>2744</v>
      </c>
      <c r="Q800" s="11" t="s">
        <v>2745</v>
      </c>
    </row>
    <row r="801" spans="1:17">
      <c r="A801" s="1">
        <v>800</v>
      </c>
      <c r="B801" s="7">
        <v>27824</v>
      </c>
      <c r="C801" s="7" t="s">
        <v>2</v>
      </c>
      <c r="D801" s="7" t="s">
        <v>1682</v>
      </c>
      <c r="E801" s="7" t="s">
        <v>1847</v>
      </c>
      <c r="F801" s="7">
        <v>3</v>
      </c>
      <c r="G801" s="7">
        <v>0.60000000000000009</v>
      </c>
      <c r="H801" s="7"/>
      <c r="I801" s="12">
        <v>150000</v>
      </c>
      <c r="J801" s="12">
        <v>150000</v>
      </c>
      <c r="K801" s="7" t="s">
        <v>42</v>
      </c>
      <c r="L801" s="7" t="s">
        <v>1983</v>
      </c>
      <c r="M801" s="9">
        <v>43319</v>
      </c>
      <c r="N801" s="9">
        <v>45144</v>
      </c>
      <c r="O801" s="10" t="s">
        <v>1684</v>
      </c>
      <c r="P801" s="7" t="s">
        <v>2746</v>
      </c>
      <c r="Q801" s="11" t="s">
        <v>1686</v>
      </c>
    </row>
    <row r="802" spans="1:17">
      <c r="A802" s="1">
        <v>801</v>
      </c>
      <c r="B802" s="7">
        <v>31397</v>
      </c>
      <c r="C802" s="7" t="s">
        <v>2</v>
      </c>
      <c r="D802" s="7" t="s">
        <v>2747</v>
      </c>
      <c r="E802" s="7" t="s">
        <v>1847</v>
      </c>
      <c r="F802" s="7">
        <v>6</v>
      </c>
      <c r="G802" s="7">
        <v>1.2000000000000002</v>
      </c>
      <c r="H802" s="7"/>
      <c r="I802" s="12">
        <v>300000</v>
      </c>
      <c r="J802" s="12"/>
      <c r="K802" s="7" t="s">
        <v>35</v>
      </c>
      <c r="L802" s="7" t="s">
        <v>2103</v>
      </c>
      <c r="M802" s="9">
        <v>44141</v>
      </c>
      <c r="N802" s="9">
        <v>45966</v>
      </c>
      <c r="O802" s="10" t="s">
        <v>2748</v>
      </c>
      <c r="P802" s="7" t="s">
        <v>2749</v>
      </c>
      <c r="Q802" s="11" t="s">
        <v>2750</v>
      </c>
    </row>
    <row r="803" spans="1:17" ht="29">
      <c r="A803" s="1">
        <v>802</v>
      </c>
      <c r="B803" s="7">
        <v>33473</v>
      </c>
      <c r="C803" s="7" t="s">
        <v>2</v>
      </c>
      <c r="D803" s="7" t="s">
        <v>2751</v>
      </c>
      <c r="E803" s="7" t="s">
        <v>1847</v>
      </c>
      <c r="F803" s="7">
        <v>9</v>
      </c>
      <c r="G803" s="7">
        <v>1.8</v>
      </c>
      <c r="H803" s="7"/>
      <c r="I803" s="12">
        <v>450000</v>
      </c>
      <c r="J803" s="12">
        <v>450000</v>
      </c>
      <c r="K803" s="7" t="s">
        <v>314</v>
      </c>
      <c r="L803" s="7" t="s">
        <v>2752</v>
      </c>
      <c r="M803" s="9">
        <v>44242</v>
      </c>
      <c r="N803" s="9">
        <v>46067</v>
      </c>
      <c r="O803" s="10" t="s">
        <v>2753</v>
      </c>
      <c r="P803" s="7" t="s">
        <v>2754</v>
      </c>
      <c r="Q803" s="11" t="s">
        <v>2755</v>
      </c>
    </row>
    <row r="804" spans="1:17" ht="29">
      <c r="A804" s="1">
        <v>803</v>
      </c>
      <c r="B804" s="7">
        <v>29877</v>
      </c>
      <c r="C804" s="7" t="s">
        <v>2</v>
      </c>
      <c r="D804" s="7" t="s">
        <v>2756</v>
      </c>
      <c r="E804" s="7" t="s">
        <v>728</v>
      </c>
      <c r="F804" s="7">
        <v>4</v>
      </c>
      <c r="G804" s="7">
        <v>0.8</v>
      </c>
      <c r="H804" s="7"/>
      <c r="I804" s="12">
        <v>200000</v>
      </c>
      <c r="J804" s="12">
        <v>200000</v>
      </c>
      <c r="K804" s="7" t="s">
        <v>221</v>
      </c>
      <c r="L804" s="7" t="s">
        <v>2757</v>
      </c>
      <c r="M804" s="9">
        <v>43706</v>
      </c>
      <c r="N804" s="9">
        <v>45532</v>
      </c>
      <c r="O804" s="10" t="s">
        <v>2758</v>
      </c>
      <c r="P804" s="7" t="s">
        <v>2759</v>
      </c>
      <c r="Q804" s="11" t="s">
        <v>2760</v>
      </c>
    </row>
    <row r="805" spans="1:17" ht="29">
      <c r="A805" s="1">
        <v>804</v>
      </c>
      <c r="B805" s="7">
        <v>35775</v>
      </c>
      <c r="C805" s="7" t="s">
        <v>2</v>
      </c>
      <c r="D805" s="7" t="s">
        <v>1710</v>
      </c>
      <c r="E805" s="7" t="s">
        <v>1847</v>
      </c>
      <c r="F805" s="7">
        <v>6</v>
      </c>
      <c r="G805" s="7">
        <v>1.2000000000000002</v>
      </c>
      <c r="H805" s="7"/>
      <c r="I805" s="12">
        <v>300000</v>
      </c>
      <c r="J805" s="12"/>
      <c r="K805" s="7" t="s">
        <v>35</v>
      </c>
      <c r="L805" s="7" t="s">
        <v>2761</v>
      </c>
      <c r="M805" s="9">
        <v>44487</v>
      </c>
      <c r="N805" s="9">
        <v>46312</v>
      </c>
      <c r="O805" s="10" t="s">
        <v>1712</v>
      </c>
      <c r="P805" s="7" t="s">
        <v>1713</v>
      </c>
      <c r="Q805" s="11" t="s">
        <v>1714</v>
      </c>
    </row>
    <row r="806" spans="1:17" ht="29">
      <c r="A806" s="1">
        <v>805</v>
      </c>
      <c r="B806" s="7">
        <v>22837</v>
      </c>
      <c r="C806" s="7" t="s">
        <v>2</v>
      </c>
      <c r="D806" s="7" t="s">
        <v>2762</v>
      </c>
      <c r="E806" s="7" t="s">
        <v>1847</v>
      </c>
      <c r="F806" s="7">
        <v>2</v>
      </c>
      <c r="G806" s="7">
        <v>0.4</v>
      </c>
      <c r="H806" s="7"/>
      <c r="I806" s="12">
        <v>100000</v>
      </c>
      <c r="J806" s="12">
        <v>100000</v>
      </c>
      <c r="K806" s="7" t="s">
        <v>564</v>
      </c>
      <c r="L806" s="7" t="s">
        <v>1860</v>
      </c>
      <c r="M806" s="9">
        <v>42615</v>
      </c>
      <c r="N806" s="9">
        <v>46266</v>
      </c>
      <c r="O806" s="10" t="s">
        <v>2763</v>
      </c>
      <c r="P806" s="7" t="s">
        <v>2764</v>
      </c>
      <c r="Q806" s="11" t="s">
        <v>2765</v>
      </c>
    </row>
    <row r="807" spans="1:17">
      <c r="A807" s="1">
        <v>806</v>
      </c>
      <c r="B807" s="7">
        <v>33887</v>
      </c>
      <c r="C807" s="7" t="s">
        <v>2</v>
      </c>
      <c r="D807" s="7" t="s">
        <v>2766</v>
      </c>
      <c r="E807" s="7" t="s">
        <v>1847</v>
      </c>
      <c r="F807" s="7">
        <v>1</v>
      </c>
      <c r="G807" s="7">
        <v>0.2</v>
      </c>
      <c r="H807" s="7"/>
      <c r="I807" s="12">
        <v>50000</v>
      </c>
      <c r="J807" s="12">
        <v>50000</v>
      </c>
      <c r="K807" s="7" t="s">
        <v>7</v>
      </c>
      <c r="L807" s="7" t="s">
        <v>876</v>
      </c>
      <c r="M807" s="9">
        <v>44294</v>
      </c>
      <c r="N807" s="9">
        <v>46119</v>
      </c>
      <c r="O807" s="10" t="s">
        <v>2767</v>
      </c>
      <c r="P807" s="7" t="s">
        <v>2768</v>
      </c>
      <c r="Q807" s="11" t="s">
        <v>2769</v>
      </c>
    </row>
    <row r="808" spans="1:17" ht="29">
      <c r="A808" s="1">
        <v>807</v>
      </c>
      <c r="B808" s="7">
        <v>34474</v>
      </c>
      <c r="C808" s="7" t="s">
        <v>2</v>
      </c>
      <c r="D808" s="7" t="s">
        <v>2770</v>
      </c>
      <c r="E808" s="7" t="s">
        <v>1622</v>
      </c>
      <c r="F808" s="7">
        <v>2</v>
      </c>
      <c r="G808" s="7">
        <v>0.4</v>
      </c>
      <c r="H808" s="7"/>
      <c r="I808" s="12">
        <v>100000</v>
      </c>
      <c r="J808" s="12">
        <v>100000</v>
      </c>
      <c r="K808" s="7" t="s">
        <v>233</v>
      </c>
      <c r="L808" s="7" t="s">
        <v>2771</v>
      </c>
      <c r="M808" s="9">
        <v>44363</v>
      </c>
      <c r="N808" s="9">
        <v>46188</v>
      </c>
      <c r="O808" s="10" t="s">
        <v>2772</v>
      </c>
      <c r="P808" s="7" t="s">
        <v>629</v>
      </c>
      <c r="Q808" s="11" t="s">
        <v>2773</v>
      </c>
    </row>
    <row r="809" spans="1:17" ht="29">
      <c r="A809" s="1">
        <v>808</v>
      </c>
      <c r="B809" s="7">
        <v>31167</v>
      </c>
      <c r="C809" s="7" t="s">
        <v>2</v>
      </c>
      <c r="D809" s="7" t="s">
        <v>2774</v>
      </c>
      <c r="E809" s="7" t="s">
        <v>1622</v>
      </c>
      <c r="F809" s="7">
        <v>4</v>
      </c>
      <c r="G809" s="7">
        <v>0.8</v>
      </c>
      <c r="H809" s="7"/>
      <c r="I809" s="12">
        <v>200000</v>
      </c>
      <c r="J809" s="12">
        <v>200000</v>
      </c>
      <c r="K809" s="7" t="s">
        <v>2038</v>
      </c>
      <c r="L809" s="7" t="s">
        <v>2293</v>
      </c>
      <c r="M809" s="9">
        <v>44041</v>
      </c>
      <c r="N809" s="9">
        <v>45866</v>
      </c>
      <c r="O809" s="10" t="s">
        <v>2775</v>
      </c>
      <c r="P809" s="7" t="s">
        <v>2776</v>
      </c>
      <c r="Q809" s="11" t="s">
        <v>2777</v>
      </c>
    </row>
    <row r="810" spans="1:17" ht="29">
      <c r="A810" s="1">
        <v>809</v>
      </c>
      <c r="B810" s="7">
        <v>34609</v>
      </c>
      <c r="C810" s="7" t="s">
        <v>2</v>
      </c>
      <c r="D810" s="7" t="s">
        <v>2778</v>
      </c>
      <c r="E810" s="7" t="s">
        <v>1847</v>
      </c>
      <c r="F810" s="7">
        <v>1</v>
      </c>
      <c r="G810" s="7">
        <v>0.2</v>
      </c>
      <c r="H810" s="7"/>
      <c r="I810" s="12">
        <v>50000</v>
      </c>
      <c r="J810" s="12">
        <v>50000</v>
      </c>
      <c r="K810" s="7" t="s">
        <v>314</v>
      </c>
      <c r="L810" s="7" t="s">
        <v>1499</v>
      </c>
      <c r="M810" s="9">
        <v>44372</v>
      </c>
      <c r="N810" s="9">
        <v>46197</v>
      </c>
      <c r="O810" s="10" t="s">
        <v>2779</v>
      </c>
      <c r="P810" s="7" t="s">
        <v>2780</v>
      </c>
      <c r="Q810" s="11" t="s">
        <v>2781</v>
      </c>
    </row>
    <row r="811" spans="1:17" ht="29">
      <c r="A811" s="1">
        <v>810</v>
      </c>
      <c r="B811" s="7">
        <v>33243</v>
      </c>
      <c r="C811" s="7" t="s">
        <v>2</v>
      </c>
      <c r="D811" s="7" t="s">
        <v>2782</v>
      </c>
      <c r="E811" s="7" t="s">
        <v>1847</v>
      </c>
      <c r="F811" s="7">
        <v>2</v>
      </c>
      <c r="G811" s="7">
        <v>0.4</v>
      </c>
      <c r="H811" s="7"/>
      <c r="I811" s="12">
        <v>100000</v>
      </c>
      <c r="J811" s="12">
        <v>100000</v>
      </c>
      <c r="K811" s="7" t="s">
        <v>244</v>
      </c>
      <c r="L811" s="7" t="s">
        <v>2783</v>
      </c>
      <c r="M811" s="9">
        <v>44229</v>
      </c>
      <c r="N811" s="9">
        <v>46054</v>
      </c>
      <c r="O811" s="10" t="s">
        <v>2784</v>
      </c>
      <c r="P811" s="7" t="s">
        <v>2785</v>
      </c>
      <c r="Q811" s="11" t="s">
        <v>2786</v>
      </c>
    </row>
    <row r="812" spans="1:17">
      <c r="A812" s="1">
        <v>811</v>
      </c>
      <c r="B812" s="7">
        <v>31374</v>
      </c>
      <c r="C812" s="7" t="s">
        <v>2</v>
      </c>
      <c r="D812" s="7" t="s">
        <v>2787</v>
      </c>
      <c r="E812" s="7" t="s">
        <v>1622</v>
      </c>
      <c r="F812" s="7">
        <v>3</v>
      </c>
      <c r="G812" s="7">
        <v>0.60000000000000009</v>
      </c>
      <c r="H812" s="7"/>
      <c r="I812" s="12">
        <v>150000</v>
      </c>
      <c r="J812" s="12">
        <v>150000</v>
      </c>
      <c r="K812" s="7" t="s">
        <v>552</v>
      </c>
      <c r="L812" s="7" t="s">
        <v>2788</v>
      </c>
      <c r="M812" s="9">
        <v>44041</v>
      </c>
      <c r="N812" s="9">
        <v>45866</v>
      </c>
      <c r="O812" s="10" t="s">
        <v>2789</v>
      </c>
      <c r="P812" s="7" t="s">
        <v>2203</v>
      </c>
      <c r="Q812" s="11" t="s">
        <v>2790</v>
      </c>
    </row>
    <row r="813" spans="1:17" ht="29">
      <c r="A813" s="1">
        <v>812</v>
      </c>
      <c r="B813" s="7">
        <v>32825</v>
      </c>
      <c r="C813" s="7" t="s">
        <v>2</v>
      </c>
      <c r="D813" s="7" t="s">
        <v>2791</v>
      </c>
      <c r="E813" s="7" t="s">
        <v>1847</v>
      </c>
      <c r="F813" s="7">
        <v>4</v>
      </c>
      <c r="G813" s="7">
        <v>0.8</v>
      </c>
      <c r="H813" s="12">
        <v>200000</v>
      </c>
      <c r="I813" s="12">
        <v>200000</v>
      </c>
      <c r="J813" s="12"/>
      <c r="K813" s="7" t="s">
        <v>7</v>
      </c>
      <c r="L813" s="7" t="s">
        <v>2792</v>
      </c>
      <c r="M813" s="9">
        <v>44148</v>
      </c>
      <c r="N813" s="9">
        <v>45973</v>
      </c>
      <c r="O813" s="10" t="s">
        <v>2793</v>
      </c>
      <c r="P813" s="7" t="s">
        <v>85</v>
      </c>
      <c r="Q813" s="11" t="s">
        <v>829</v>
      </c>
    </row>
    <row r="814" spans="1:17" ht="29">
      <c r="A814" s="1">
        <v>813</v>
      </c>
      <c r="B814" s="7">
        <v>32963</v>
      </c>
      <c r="C814" s="7" t="s">
        <v>2</v>
      </c>
      <c r="D814" s="7" t="s">
        <v>2794</v>
      </c>
      <c r="E814" s="7" t="s">
        <v>1847</v>
      </c>
      <c r="F814" s="7">
        <v>4</v>
      </c>
      <c r="G814" s="7">
        <v>0.8</v>
      </c>
      <c r="H814" s="12">
        <v>200000</v>
      </c>
      <c r="I814" s="12">
        <v>200000</v>
      </c>
      <c r="J814" s="12"/>
      <c r="K814" s="7" t="s">
        <v>233</v>
      </c>
      <c r="L814" s="7" t="s">
        <v>1363</v>
      </c>
      <c r="M814" s="9">
        <v>44174</v>
      </c>
      <c r="N814" s="9">
        <v>45999</v>
      </c>
      <c r="O814" s="10" t="s">
        <v>2795</v>
      </c>
      <c r="P814" s="7" t="s">
        <v>2796</v>
      </c>
      <c r="Q814" s="11" t="s">
        <v>105</v>
      </c>
    </row>
    <row r="815" spans="1:17">
      <c r="A815" s="1">
        <v>814</v>
      </c>
      <c r="B815" s="7">
        <v>20412</v>
      </c>
      <c r="C815" s="7" t="s">
        <v>2</v>
      </c>
      <c r="D815" s="7" t="s">
        <v>2797</v>
      </c>
      <c r="E815" s="7" t="s">
        <v>1847</v>
      </c>
      <c r="F815" s="7">
        <v>2</v>
      </c>
      <c r="G815" s="7">
        <v>0.4</v>
      </c>
      <c r="H815" s="7"/>
      <c r="I815" s="12">
        <v>100000</v>
      </c>
      <c r="J815" s="12">
        <v>100000</v>
      </c>
      <c r="K815" s="7" t="s">
        <v>112</v>
      </c>
      <c r="L815" s="7" t="s">
        <v>957</v>
      </c>
      <c r="M815" s="9">
        <v>42149</v>
      </c>
      <c r="N815" s="9">
        <v>47627</v>
      </c>
      <c r="O815" s="10" t="s">
        <v>2798</v>
      </c>
      <c r="P815" s="7" t="s">
        <v>2799</v>
      </c>
      <c r="Q815" s="11" t="s">
        <v>1921</v>
      </c>
    </row>
    <row r="816" spans="1:17" ht="43.5">
      <c r="A816" s="1">
        <v>815</v>
      </c>
      <c r="B816" s="7">
        <v>27718</v>
      </c>
      <c r="C816" s="7" t="s">
        <v>2</v>
      </c>
      <c r="D816" s="7" t="s">
        <v>2800</v>
      </c>
      <c r="E816" s="7" t="s">
        <v>1847</v>
      </c>
      <c r="F816" s="7">
        <v>4</v>
      </c>
      <c r="G816" s="7">
        <v>0.8</v>
      </c>
      <c r="H816" s="7"/>
      <c r="I816" s="12">
        <v>200000</v>
      </c>
      <c r="J816" s="12">
        <v>200000</v>
      </c>
      <c r="K816" s="7" t="s">
        <v>6</v>
      </c>
      <c r="L816" s="7" t="s">
        <v>467</v>
      </c>
      <c r="M816" s="9">
        <v>43293</v>
      </c>
      <c r="N816" s="9">
        <v>45118</v>
      </c>
      <c r="O816" s="10" t="s">
        <v>2801</v>
      </c>
      <c r="P816" s="7" t="s">
        <v>2802</v>
      </c>
      <c r="Q816" s="11" t="s">
        <v>2803</v>
      </c>
    </row>
    <row r="817" spans="1:17">
      <c r="A817" s="1">
        <v>816</v>
      </c>
      <c r="B817" s="7">
        <v>33022</v>
      </c>
      <c r="C817" s="7" t="s">
        <v>2</v>
      </c>
      <c r="D817" s="7" t="s">
        <v>2804</v>
      </c>
      <c r="E817" s="7" t="s">
        <v>1847</v>
      </c>
      <c r="F817" s="7">
        <v>1</v>
      </c>
      <c r="G817" s="7">
        <v>0.2</v>
      </c>
      <c r="H817" s="12">
        <v>50000</v>
      </c>
      <c r="I817" s="12">
        <v>50000</v>
      </c>
      <c r="J817" s="12"/>
      <c r="K817" s="7" t="s">
        <v>35</v>
      </c>
      <c r="L817" s="7" t="s">
        <v>2805</v>
      </c>
      <c r="M817" s="9">
        <v>44174</v>
      </c>
      <c r="N817" s="9">
        <v>45999</v>
      </c>
      <c r="O817" s="10" t="s">
        <v>2806</v>
      </c>
      <c r="P817" s="7" t="s">
        <v>2807</v>
      </c>
      <c r="Q817" s="11" t="s">
        <v>2808</v>
      </c>
    </row>
    <row r="818" spans="1:17" ht="29">
      <c r="A818" s="1">
        <v>817</v>
      </c>
      <c r="B818" s="7">
        <v>33943</v>
      </c>
      <c r="C818" s="7" t="s">
        <v>2</v>
      </c>
      <c r="D818" s="7" t="s">
        <v>2809</v>
      </c>
      <c r="E818" s="7" t="s">
        <v>1847</v>
      </c>
      <c r="F818" s="7">
        <v>4</v>
      </c>
      <c r="G818" s="7">
        <v>0.8</v>
      </c>
      <c r="H818" s="7"/>
      <c r="I818" s="12">
        <v>200000</v>
      </c>
      <c r="J818" s="12">
        <v>200000</v>
      </c>
      <c r="K818" s="7" t="s">
        <v>6</v>
      </c>
      <c r="L818" s="7" t="s">
        <v>2379</v>
      </c>
      <c r="M818" s="9">
        <v>44294</v>
      </c>
      <c r="N818" s="9">
        <v>46119</v>
      </c>
      <c r="O818" s="10" t="s">
        <v>2810</v>
      </c>
      <c r="P818" s="7" t="s">
        <v>1468</v>
      </c>
      <c r="Q818" s="11" t="s">
        <v>279</v>
      </c>
    </row>
    <row r="819" spans="1:17" ht="29">
      <c r="A819" s="1">
        <v>818</v>
      </c>
      <c r="B819" s="7">
        <v>35671</v>
      </c>
      <c r="C819" s="7" t="s">
        <v>2</v>
      </c>
      <c r="D819" s="7" t="s">
        <v>1774</v>
      </c>
      <c r="E819" s="7" t="s">
        <v>1622</v>
      </c>
      <c r="F819" s="7">
        <v>5</v>
      </c>
      <c r="G819" s="7">
        <v>1</v>
      </c>
      <c r="H819" s="7"/>
      <c r="I819" s="12">
        <v>250000</v>
      </c>
      <c r="J819" s="12"/>
      <c r="K819" s="7" t="s">
        <v>314</v>
      </c>
      <c r="L819" s="7" t="s">
        <v>2295</v>
      </c>
      <c r="M819" s="9">
        <v>44484</v>
      </c>
      <c r="N819" s="9">
        <v>46309</v>
      </c>
      <c r="O819" s="10" t="s">
        <v>1777</v>
      </c>
      <c r="P819" s="7" t="s">
        <v>1778</v>
      </c>
      <c r="Q819" s="11" t="s">
        <v>681</v>
      </c>
    </row>
    <row r="820" spans="1:17" ht="29">
      <c r="A820" s="1">
        <v>819</v>
      </c>
      <c r="B820" s="7">
        <v>33323</v>
      </c>
      <c r="C820" s="7" t="s">
        <v>2</v>
      </c>
      <c r="D820" s="7" t="s">
        <v>2811</v>
      </c>
      <c r="E820" s="7" t="s">
        <v>1847</v>
      </c>
      <c r="F820" s="7">
        <v>6</v>
      </c>
      <c r="G820" s="7">
        <v>1.2000000000000002</v>
      </c>
      <c r="H820" s="7"/>
      <c r="I820" s="12">
        <v>300000</v>
      </c>
      <c r="J820" s="12">
        <v>300000</v>
      </c>
      <c r="K820" s="7" t="s">
        <v>233</v>
      </c>
      <c r="L820" s="7" t="s">
        <v>1363</v>
      </c>
      <c r="M820" s="9">
        <v>44229</v>
      </c>
      <c r="N820" s="9">
        <v>46054</v>
      </c>
      <c r="O820" s="10" t="s">
        <v>2812</v>
      </c>
      <c r="P820" s="7" t="s">
        <v>2813</v>
      </c>
      <c r="Q820" s="11" t="s">
        <v>2814</v>
      </c>
    </row>
    <row r="821" spans="1:17" ht="43.5">
      <c r="A821" s="1">
        <v>820</v>
      </c>
      <c r="B821" s="7">
        <v>24350</v>
      </c>
      <c r="C821" s="7" t="s">
        <v>2</v>
      </c>
      <c r="D821" s="7" t="s">
        <v>2815</v>
      </c>
      <c r="E821" s="7" t="s">
        <v>2229</v>
      </c>
      <c r="F821" s="7">
        <v>4</v>
      </c>
      <c r="G821" s="7">
        <v>0.8</v>
      </c>
      <c r="H821" s="7"/>
      <c r="I821" s="12">
        <v>200000</v>
      </c>
      <c r="J821" s="12">
        <v>200000</v>
      </c>
      <c r="K821" s="7" t="s">
        <v>49</v>
      </c>
      <c r="L821" s="7" t="s">
        <v>2816</v>
      </c>
      <c r="M821" s="9">
        <v>42753</v>
      </c>
      <c r="N821" s="9">
        <v>46404</v>
      </c>
      <c r="O821" s="10" t="s">
        <v>2817</v>
      </c>
      <c r="P821" s="7" t="s">
        <v>2818</v>
      </c>
      <c r="Q821" s="11" t="s">
        <v>2819</v>
      </c>
    </row>
    <row r="822" spans="1:17">
      <c r="A822" s="1">
        <v>821</v>
      </c>
      <c r="B822" s="7">
        <v>7887</v>
      </c>
      <c r="C822" s="7" t="s">
        <v>2</v>
      </c>
      <c r="D822" s="7" t="s">
        <v>2820</v>
      </c>
      <c r="E822" s="7" t="s">
        <v>1847</v>
      </c>
      <c r="F822" s="7">
        <v>2</v>
      </c>
      <c r="G822" s="7">
        <v>0.4</v>
      </c>
      <c r="H822" s="12">
        <v>100000</v>
      </c>
      <c r="I822" s="12">
        <v>100000</v>
      </c>
      <c r="J822" s="12">
        <v>100000</v>
      </c>
      <c r="K822" s="7" t="s">
        <v>112</v>
      </c>
      <c r="L822" s="7" t="s">
        <v>957</v>
      </c>
      <c r="M822" s="9">
        <v>40289</v>
      </c>
      <c r="N822" s="9">
        <v>45767</v>
      </c>
      <c r="O822" s="10" t="s">
        <v>2821</v>
      </c>
      <c r="P822" s="7" t="s">
        <v>2822</v>
      </c>
      <c r="Q822" s="11" t="s">
        <v>2823</v>
      </c>
    </row>
    <row r="823" spans="1:17" ht="29">
      <c r="A823" s="1">
        <v>822</v>
      </c>
      <c r="B823" s="7">
        <v>9543</v>
      </c>
      <c r="C823" s="7" t="s">
        <v>2</v>
      </c>
      <c r="D823" s="7" t="s">
        <v>2820</v>
      </c>
      <c r="E823" s="7" t="s">
        <v>2111</v>
      </c>
      <c r="F823" s="7">
        <v>12</v>
      </c>
      <c r="G823" s="7">
        <v>2.4000000000000004</v>
      </c>
      <c r="H823" s="12">
        <v>600000</v>
      </c>
      <c r="I823" s="12">
        <v>600000</v>
      </c>
      <c r="J823" s="12">
        <v>600000</v>
      </c>
      <c r="K823" s="7" t="s">
        <v>112</v>
      </c>
      <c r="L823" s="7" t="s">
        <v>957</v>
      </c>
      <c r="M823" s="9">
        <v>40448</v>
      </c>
      <c r="N823" s="9">
        <v>45926</v>
      </c>
      <c r="O823" s="10" t="s">
        <v>2821</v>
      </c>
      <c r="P823" s="7" t="s">
        <v>2824</v>
      </c>
      <c r="Q823" s="11" t="s">
        <v>2823</v>
      </c>
    </row>
    <row r="824" spans="1:17" ht="29">
      <c r="A824" s="1">
        <v>823</v>
      </c>
      <c r="B824" s="7">
        <v>33559</v>
      </c>
      <c r="C824" s="7" t="s">
        <v>2</v>
      </c>
      <c r="D824" s="7" t="s">
        <v>2820</v>
      </c>
      <c r="E824" s="7" t="s">
        <v>2111</v>
      </c>
      <c r="F824" s="7">
        <v>8</v>
      </c>
      <c r="G824" s="7">
        <v>1.6</v>
      </c>
      <c r="H824" s="7"/>
      <c r="I824" s="12">
        <v>400000</v>
      </c>
      <c r="J824" s="12">
        <v>400000</v>
      </c>
      <c r="K824" s="7" t="s">
        <v>112</v>
      </c>
      <c r="L824" s="7" t="s">
        <v>957</v>
      </c>
      <c r="M824" s="9">
        <v>44242</v>
      </c>
      <c r="N824" s="9">
        <v>46067</v>
      </c>
      <c r="O824" s="10" t="s">
        <v>2821</v>
      </c>
      <c r="P824" s="7" t="s">
        <v>2825</v>
      </c>
      <c r="Q824" s="11" t="s">
        <v>2823</v>
      </c>
    </row>
    <row r="825" spans="1:17" ht="29">
      <c r="A825" s="1">
        <v>824</v>
      </c>
      <c r="B825" s="7">
        <v>33560</v>
      </c>
      <c r="C825" s="7" t="s">
        <v>2</v>
      </c>
      <c r="D825" s="7" t="s">
        <v>2820</v>
      </c>
      <c r="E825" s="7" t="s">
        <v>2111</v>
      </c>
      <c r="F825" s="7">
        <v>6</v>
      </c>
      <c r="G825" s="7">
        <v>1.2000000000000002</v>
      </c>
      <c r="H825" s="7"/>
      <c r="I825" s="12">
        <v>300000</v>
      </c>
      <c r="J825" s="12">
        <v>300000</v>
      </c>
      <c r="K825" s="7" t="s">
        <v>107</v>
      </c>
      <c r="L825" s="7" t="s">
        <v>2826</v>
      </c>
      <c r="M825" s="9">
        <v>44242</v>
      </c>
      <c r="N825" s="9">
        <v>46067</v>
      </c>
      <c r="O825" s="10" t="s">
        <v>2821</v>
      </c>
      <c r="P825" s="7" t="s">
        <v>2825</v>
      </c>
      <c r="Q825" s="11" t="s">
        <v>2823</v>
      </c>
    </row>
    <row r="826" spans="1:17">
      <c r="A826" s="1">
        <v>825</v>
      </c>
      <c r="B826" s="7">
        <v>34462</v>
      </c>
      <c r="C826" s="7" t="s">
        <v>2</v>
      </c>
      <c r="D826" s="7" t="s">
        <v>2820</v>
      </c>
      <c r="E826" s="7" t="s">
        <v>2266</v>
      </c>
      <c r="F826" s="7">
        <v>3</v>
      </c>
      <c r="G826" s="7">
        <v>0.60000000000000009</v>
      </c>
      <c r="H826" s="7"/>
      <c r="I826" s="12">
        <v>150000</v>
      </c>
      <c r="J826" s="12">
        <v>150000</v>
      </c>
      <c r="K826" s="7" t="s">
        <v>112</v>
      </c>
      <c r="L826" s="7" t="s">
        <v>957</v>
      </c>
      <c r="M826" s="9">
        <v>44432</v>
      </c>
      <c r="N826" s="9">
        <v>46257</v>
      </c>
      <c r="O826" s="10" t="s">
        <v>2821</v>
      </c>
      <c r="P826" s="7" t="s">
        <v>2827</v>
      </c>
      <c r="Q826" s="11" t="s">
        <v>2823</v>
      </c>
    </row>
    <row r="827" spans="1:17">
      <c r="A827" s="1">
        <v>826</v>
      </c>
      <c r="B827" s="7">
        <v>29593</v>
      </c>
      <c r="C827" s="7" t="s">
        <v>2</v>
      </c>
      <c r="D827" s="7" t="s">
        <v>2828</v>
      </c>
      <c r="E827" s="7" t="s">
        <v>1847</v>
      </c>
      <c r="F827" s="7">
        <v>1</v>
      </c>
      <c r="G827" s="7">
        <v>0.2</v>
      </c>
      <c r="H827" s="12">
        <v>50000</v>
      </c>
      <c r="I827" s="12">
        <v>50000</v>
      </c>
      <c r="J827" s="12">
        <v>50000</v>
      </c>
      <c r="K827" s="7" t="s">
        <v>244</v>
      </c>
      <c r="L827" s="7" t="s">
        <v>245</v>
      </c>
      <c r="M827" s="9">
        <v>43608</v>
      </c>
      <c r="N827" s="9">
        <v>45434</v>
      </c>
      <c r="O827" s="10" t="s">
        <v>2829</v>
      </c>
      <c r="P827" s="7" t="s">
        <v>1255</v>
      </c>
      <c r="Q827" s="11" t="s">
        <v>2830</v>
      </c>
    </row>
    <row r="828" spans="1:17">
      <c r="A828" s="1">
        <v>827</v>
      </c>
      <c r="B828" s="7">
        <v>33166</v>
      </c>
      <c r="C828" s="7" t="s">
        <v>2</v>
      </c>
      <c r="D828" s="7" t="s">
        <v>2828</v>
      </c>
      <c r="E828" s="7" t="s">
        <v>1847</v>
      </c>
      <c r="F828" s="7">
        <v>3</v>
      </c>
      <c r="G828" s="7">
        <v>0.60000000000000009</v>
      </c>
      <c r="H828" s="7"/>
      <c r="I828" s="12">
        <v>150000</v>
      </c>
      <c r="J828" s="12"/>
      <c r="K828" s="7" t="s">
        <v>244</v>
      </c>
      <c r="L828" s="7" t="s">
        <v>245</v>
      </c>
      <c r="M828" s="9">
        <v>44194</v>
      </c>
      <c r="N828" s="9">
        <v>46019</v>
      </c>
      <c r="O828" s="10" t="s">
        <v>2829</v>
      </c>
      <c r="P828" s="7" t="s">
        <v>1255</v>
      </c>
      <c r="Q828" s="11" t="s">
        <v>764</v>
      </c>
    </row>
    <row r="829" spans="1:17">
      <c r="A829" s="1">
        <v>828</v>
      </c>
      <c r="B829" s="7">
        <v>33057</v>
      </c>
      <c r="C829" s="7" t="s">
        <v>2</v>
      </c>
      <c r="D829" s="7" t="s">
        <v>2831</v>
      </c>
      <c r="E829" s="7" t="s">
        <v>1847</v>
      </c>
      <c r="F829" s="7">
        <v>4</v>
      </c>
      <c r="G829" s="7">
        <v>0.8</v>
      </c>
      <c r="H829" s="7"/>
      <c r="I829" s="8">
        <f>F829*50000</f>
        <v>200000</v>
      </c>
      <c r="J829" s="8">
        <v>200000</v>
      </c>
      <c r="K829" s="7" t="s">
        <v>221</v>
      </c>
      <c r="L829" s="7" t="s">
        <v>2832</v>
      </c>
      <c r="M829" s="9">
        <v>44229</v>
      </c>
      <c r="N829" s="9">
        <v>46054</v>
      </c>
      <c r="O829" s="10" t="s">
        <v>2833</v>
      </c>
      <c r="P829" s="7" t="s">
        <v>2834</v>
      </c>
      <c r="Q829" s="11" t="s">
        <v>2835</v>
      </c>
    </row>
    <row r="830" spans="1:17">
      <c r="A830" s="1">
        <v>829</v>
      </c>
      <c r="B830" s="7">
        <v>33682</v>
      </c>
      <c r="C830" s="7" t="s">
        <v>2</v>
      </c>
      <c r="D830" s="7" t="s">
        <v>2836</v>
      </c>
      <c r="E830" s="7" t="s">
        <v>1847</v>
      </c>
      <c r="F830" s="7">
        <v>2</v>
      </c>
      <c r="G830" s="7">
        <v>0.4</v>
      </c>
      <c r="H830" s="7"/>
      <c r="I830" s="12">
        <v>100000</v>
      </c>
      <c r="J830" s="12">
        <v>100000</v>
      </c>
      <c r="K830" s="7" t="s">
        <v>221</v>
      </c>
      <c r="L830" s="7" t="s">
        <v>2015</v>
      </c>
      <c r="M830" s="9">
        <v>44294</v>
      </c>
      <c r="N830" s="9">
        <v>46119</v>
      </c>
      <c r="O830" s="10" t="s">
        <v>2837</v>
      </c>
      <c r="P830" s="7" t="s">
        <v>2337</v>
      </c>
      <c r="Q830" s="11" t="s">
        <v>1816</v>
      </c>
    </row>
    <row r="831" spans="1:17" ht="29">
      <c r="A831" s="1">
        <v>830</v>
      </c>
      <c r="B831" s="7">
        <v>34030</v>
      </c>
      <c r="C831" s="7" t="s">
        <v>2</v>
      </c>
      <c r="D831" s="7" t="s">
        <v>2838</v>
      </c>
      <c r="E831" s="7" t="s">
        <v>1101</v>
      </c>
      <c r="F831" s="7">
        <v>2</v>
      </c>
      <c r="G831" s="7">
        <v>0.4</v>
      </c>
      <c r="H831" s="7"/>
      <c r="I831" s="12">
        <v>100000</v>
      </c>
      <c r="J831" s="12">
        <v>100000</v>
      </c>
      <c r="K831" s="7" t="s">
        <v>2276</v>
      </c>
      <c r="L831" s="7" t="s">
        <v>2277</v>
      </c>
      <c r="M831" s="9">
        <v>44294</v>
      </c>
      <c r="N831" s="9">
        <v>46119</v>
      </c>
      <c r="O831" s="10" t="s">
        <v>2839</v>
      </c>
      <c r="P831" s="7" t="s">
        <v>557</v>
      </c>
      <c r="Q831" s="11" t="s">
        <v>2280</v>
      </c>
    </row>
    <row r="832" spans="1:17" ht="29">
      <c r="A832" s="1">
        <v>831</v>
      </c>
      <c r="B832" s="7">
        <v>33867</v>
      </c>
      <c r="C832" s="7" t="s">
        <v>2</v>
      </c>
      <c r="D832" s="7" t="s">
        <v>2840</v>
      </c>
      <c r="E832" s="7" t="s">
        <v>1847</v>
      </c>
      <c r="F832" s="7">
        <v>4</v>
      </c>
      <c r="G832" s="7">
        <v>0.8</v>
      </c>
      <c r="H832" s="7"/>
      <c r="I832" s="12">
        <v>200000</v>
      </c>
      <c r="J832" s="12">
        <v>200000</v>
      </c>
      <c r="K832" s="7" t="s">
        <v>183</v>
      </c>
      <c r="L832" s="7" t="s">
        <v>2841</v>
      </c>
      <c r="M832" s="9">
        <v>44363</v>
      </c>
      <c r="N832" s="9">
        <v>46188</v>
      </c>
      <c r="O832" s="10" t="s">
        <v>2842</v>
      </c>
      <c r="P832" s="7" t="s">
        <v>45</v>
      </c>
      <c r="Q832" s="11" t="s">
        <v>2051</v>
      </c>
    </row>
    <row r="833" spans="1:17" ht="29">
      <c r="A833" s="1">
        <v>832</v>
      </c>
      <c r="B833" s="7">
        <v>34688</v>
      </c>
      <c r="C833" s="7" t="s">
        <v>4</v>
      </c>
      <c r="D833" s="13" t="s">
        <v>2843</v>
      </c>
      <c r="E833" s="7" t="s">
        <v>1847</v>
      </c>
      <c r="F833" s="7">
        <v>6</v>
      </c>
      <c r="G833" s="7">
        <v>1.27</v>
      </c>
      <c r="H833" s="7"/>
      <c r="I833" s="12">
        <v>300000</v>
      </c>
      <c r="J833" s="12">
        <v>300000</v>
      </c>
      <c r="K833" s="7" t="s">
        <v>125</v>
      </c>
      <c r="L833" s="7" t="s">
        <v>2844</v>
      </c>
      <c r="M833" s="13">
        <v>44372</v>
      </c>
      <c r="N833" s="13">
        <v>46197</v>
      </c>
      <c r="O833" s="10" t="s">
        <v>2845</v>
      </c>
      <c r="P833" s="7" t="s">
        <v>2846</v>
      </c>
      <c r="Q833" s="7">
        <v>8132975850</v>
      </c>
    </row>
    <row r="834" spans="1:17">
      <c r="A834" s="1">
        <v>833</v>
      </c>
      <c r="B834" s="7">
        <v>34786</v>
      </c>
      <c r="C834" s="7" t="s">
        <v>4</v>
      </c>
      <c r="D834" s="13" t="s">
        <v>2847</v>
      </c>
      <c r="E834" s="7" t="s">
        <v>1847</v>
      </c>
      <c r="F834" s="7">
        <v>4</v>
      </c>
      <c r="G834" s="7">
        <v>0.85</v>
      </c>
      <c r="H834" s="7"/>
      <c r="I834" s="8">
        <f>F834*50000</f>
        <v>200000</v>
      </c>
      <c r="J834" s="8">
        <v>200000</v>
      </c>
      <c r="K834" s="7" t="s">
        <v>125</v>
      </c>
      <c r="L834" s="7" t="s">
        <v>2844</v>
      </c>
      <c r="M834" s="13">
        <v>44390</v>
      </c>
      <c r="N834" s="13">
        <v>46215</v>
      </c>
      <c r="O834" s="10" t="s">
        <v>2848</v>
      </c>
      <c r="P834" s="7" t="s">
        <v>2849</v>
      </c>
      <c r="Q834" s="7"/>
    </row>
    <row r="835" spans="1:17" ht="29">
      <c r="A835" s="1">
        <v>834</v>
      </c>
      <c r="B835" s="7">
        <v>34223</v>
      </c>
      <c r="C835" s="7" t="s">
        <v>5</v>
      </c>
      <c r="D835" s="7" t="s">
        <v>2850</v>
      </c>
      <c r="E835" s="7" t="s">
        <v>48</v>
      </c>
      <c r="F835" s="7">
        <v>5</v>
      </c>
      <c r="G835" s="7">
        <v>1</v>
      </c>
      <c r="H835" s="7"/>
      <c r="I835" s="12">
        <v>100000</v>
      </c>
      <c r="J835" s="12">
        <v>100000</v>
      </c>
      <c r="K835" s="7" t="s">
        <v>49</v>
      </c>
      <c r="L835" s="7" t="s">
        <v>2851</v>
      </c>
      <c r="M835" s="9">
        <v>44328</v>
      </c>
      <c r="N835" s="9">
        <v>46153</v>
      </c>
      <c r="O835" s="10" t="s">
        <v>2852</v>
      </c>
      <c r="P835" s="7" t="s">
        <v>2853</v>
      </c>
      <c r="Q835" s="11" t="s">
        <v>1502</v>
      </c>
    </row>
    <row r="836" spans="1:17" ht="29">
      <c r="A836" s="1">
        <v>835</v>
      </c>
      <c r="B836" s="7">
        <v>35549</v>
      </c>
      <c r="C836" s="7" t="s">
        <v>5</v>
      </c>
      <c r="D836" s="13" t="s">
        <v>2854</v>
      </c>
      <c r="E836" s="7" t="s">
        <v>1622</v>
      </c>
      <c r="F836" s="7">
        <v>5</v>
      </c>
      <c r="G836" s="7">
        <v>1.06</v>
      </c>
      <c r="H836" s="7"/>
      <c r="I836" s="12">
        <v>100000</v>
      </c>
      <c r="J836" s="12"/>
      <c r="K836" s="7" t="s">
        <v>183</v>
      </c>
      <c r="L836" s="7" t="s">
        <v>2855</v>
      </c>
      <c r="M836" s="13">
        <v>44516</v>
      </c>
      <c r="N836" s="13">
        <v>46341</v>
      </c>
      <c r="O836" s="10" t="s">
        <v>2856</v>
      </c>
      <c r="P836" s="7"/>
      <c r="Q836" s="7">
        <v>8034305988</v>
      </c>
    </row>
    <row r="837" spans="1:17" ht="29">
      <c r="A837" s="1">
        <v>836</v>
      </c>
      <c r="B837" s="7">
        <v>34380</v>
      </c>
      <c r="C837" s="7" t="s">
        <v>5</v>
      </c>
      <c r="D837" s="7" t="s">
        <v>2857</v>
      </c>
      <c r="E837" s="7" t="s">
        <v>2858</v>
      </c>
      <c r="F837" s="7">
        <v>5</v>
      </c>
      <c r="G837" s="7">
        <v>1</v>
      </c>
      <c r="H837" s="7"/>
      <c r="I837" s="12">
        <v>100000</v>
      </c>
      <c r="J837" s="12">
        <v>100000</v>
      </c>
      <c r="K837" s="7" t="s">
        <v>136</v>
      </c>
      <c r="L837" s="7" t="s">
        <v>2859</v>
      </c>
      <c r="M837" s="9">
        <v>44363</v>
      </c>
      <c r="N837" s="9">
        <v>46188</v>
      </c>
      <c r="O837" s="10" t="s">
        <v>2860</v>
      </c>
      <c r="P837" s="7" t="s">
        <v>454</v>
      </c>
      <c r="Q837" s="11" t="s">
        <v>2861</v>
      </c>
    </row>
    <row r="838" spans="1:17">
      <c r="A838" s="1">
        <v>837</v>
      </c>
      <c r="B838" s="7">
        <v>33127</v>
      </c>
      <c r="C838" s="7" t="s">
        <v>5</v>
      </c>
      <c r="D838" s="7" t="s">
        <v>2862</v>
      </c>
      <c r="E838" s="7" t="s">
        <v>156</v>
      </c>
      <c r="F838" s="7">
        <v>5</v>
      </c>
      <c r="G838" s="7">
        <v>1</v>
      </c>
      <c r="H838" s="7"/>
      <c r="I838" s="12">
        <v>100000</v>
      </c>
      <c r="J838" s="12">
        <v>100000</v>
      </c>
      <c r="K838" s="7" t="s">
        <v>209</v>
      </c>
      <c r="L838" s="7" t="s">
        <v>249</v>
      </c>
      <c r="M838" s="9">
        <v>44242</v>
      </c>
      <c r="N838" s="9">
        <v>46067</v>
      </c>
      <c r="O838" s="10" t="s">
        <v>2863</v>
      </c>
      <c r="P838" s="7" t="s">
        <v>2864</v>
      </c>
      <c r="Q838" s="11" t="s">
        <v>2865</v>
      </c>
    </row>
    <row r="839" spans="1:17">
      <c r="A839" s="1">
        <v>838</v>
      </c>
      <c r="B839" s="7">
        <v>33588</v>
      </c>
      <c r="C839" s="7" t="s">
        <v>5</v>
      </c>
      <c r="D839" s="7" t="s">
        <v>2866</v>
      </c>
      <c r="E839" s="7" t="s">
        <v>609</v>
      </c>
      <c r="F839" s="7">
        <v>4</v>
      </c>
      <c r="G839" s="7">
        <v>0.8</v>
      </c>
      <c r="H839" s="7"/>
      <c r="I839" s="12">
        <v>80000</v>
      </c>
      <c r="J839" s="12">
        <v>80000</v>
      </c>
      <c r="K839" s="7" t="s">
        <v>125</v>
      </c>
      <c r="L839" s="7" t="s">
        <v>2867</v>
      </c>
      <c r="M839" s="9">
        <v>44281</v>
      </c>
      <c r="N839" s="9">
        <v>46106</v>
      </c>
      <c r="O839" s="10" t="s">
        <v>2868</v>
      </c>
      <c r="P839" s="7" t="s">
        <v>2869</v>
      </c>
      <c r="Q839" s="11" t="s">
        <v>2870</v>
      </c>
    </row>
    <row r="840" spans="1:17">
      <c r="A840" s="1">
        <v>839</v>
      </c>
      <c r="B840" s="7">
        <v>33881</v>
      </c>
      <c r="C840" s="7" t="s">
        <v>5</v>
      </c>
      <c r="D840" s="7" t="s">
        <v>2866</v>
      </c>
      <c r="E840" s="7" t="s">
        <v>609</v>
      </c>
      <c r="F840" s="7">
        <v>4</v>
      </c>
      <c r="G840" s="7">
        <v>0.8</v>
      </c>
      <c r="H840" s="7"/>
      <c r="I840" s="12">
        <v>80000</v>
      </c>
      <c r="J840" s="12">
        <v>80000</v>
      </c>
      <c r="K840" s="7" t="s">
        <v>125</v>
      </c>
      <c r="L840" s="7" t="s">
        <v>2867</v>
      </c>
      <c r="M840" s="9">
        <v>44294</v>
      </c>
      <c r="N840" s="9">
        <v>46119</v>
      </c>
      <c r="O840" s="10" t="s">
        <v>2868</v>
      </c>
      <c r="P840" s="7" t="s">
        <v>2871</v>
      </c>
      <c r="Q840" s="11" t="s">
        <v>2870</v>
      </c>
    </row>
    <row r="841" spans="1:17" ht="29">
      <c r="A841" s="1">
        <v>840</v>
      </c>
      <c r="B841" s="7">
        <v>33150</v>
      </c>
      <c r="C841" s="7" t="s">
        <v>5</v>
      </c>
      <c r="D841" s="7" t="s">
        <v>2872</v>
      </c>
      <c r="E841" s="7" t="s">
        <v>48</v>
      </c>
      <c r="F841" s="7">
        <v>9</v>
      </c>
      <c r="G841" s="7">
        <v>1.8</v>
      </c>
      <c r="H841" s="7"/>
      <c r="I841" s="12">
        <v>180000</v>
      </c>
      <c r="J841" s="12">
        <v>180000</v>
      </c>
      <c r="K841" s="7" t="s">
        <v>8</v>
      </c>
      <c r="L841" s="7" t="s">
        <v>195</v>
      </c>
      <c r="M841" s="9">
        <v>44420</v>
      </c>
      <c r="N841" s="9">
        <v>46245</v>
      </c>
      <c r="O841" s="10" t="s">
        <v>2873</v>
      </c>
      <c r="P841" s="7" t="s">
        <v>2593</v>
      </c>
      <c r="Q841" s="11" t="s">
        <v>2874</v>
      </c>
    </row>
    <row r="842" spans="1:17">
      <c r="A842" s="1">
        <v>841</v>
      </c>
      <c r="B842" s="7">
        <v>19485</v>
      </c>
      <c r="C842" s="7" t="s">
        <v>5</v>
      </c>
      <c r="D842" s="7" t="s">
        <v>2875</v>
      </c>
      <c r="E842" s="7" t="s">
        <v>1058</v>
      </c>
      <c r="F842" s="7">
        <v>6</v>
      </c>
      <c r="G842" s="7">
        <v>1.2000000000000002</v>
      </c>
      <c r="H842" s="12">
        <v>120000</v>
      </c>
      <c r="I842" s="12">
        <v>120000</v>
      </c>
      <c r="J842" s="12">
        <v>120000</v>
      </c>
      <c r="K842" s="7" t="s">
        <v>7</v>
      </c>
      <c r="L842" s="7" t="s">
        <v>1311</v>
      </c>
      <c r="M842" s="9">
        <v>42210</v>
      </c>
      <c r="N842" s="9">
        <v>45862</v>
      </c>
      <c r="O842" s="10" t="s">
        <v>2876</v>
      </c>
      <c r="P842" s="7" t="s">
        <v>2877</v>
      </c>
      <c r="Q842" s="11" t="s">
        <v>2878</v>
      </c>
    </row>
    <row r="843" spans="1:17" ht="29">
      <c r="A843" s="1">
        <v>842</v>
      </c>
      <c r="B843" s="7">
        <v>23890</v>
      </c>
      <c r="C843" s="7" t="s">
        <v>5</v>
      </c>
      <c r="D843" s="7" t="s">
        <v>2879</v>
      </c>
      <c r="E843" s="7" t="s">
        <v>2880</v>
      </c>
      <c r="F843" s="7">
        <v>4</v>
      </c>
      <c r="G843" s="7">
        <v>0.8</v>
      </c>
      <c r="H843" s="12">
        <v>80000</v>
      </c>
      <c r="I843" s="12">
        <v>80000</v>
      </c>
      <c r="J843" s="12"/>
      <c r="K843" s="7" t="s">
        <v>421</v>
      </c>
      <c r="L843" s="7" t="s">
        <v>2881</v>
      </c>
      <c r="M843" s="9">
        <v>42681</v>
      </c>
      <c r="N843" s="9">
        <v>46332</v>
      </c>
      <c r="O843" s="10" t="s">
        <v>2882</v>
      </c>
      <c r="P843" s="7" t="s">
        <v>2883</v>
      </c>
      <c r="Q843" s="11" t="s">
        <v>2884</v>
      </c>
    </row>
    <row r="844" spans="1:17" ht="29">
      <c r="A844" s="1">
        <v>843</v>
      </c>
      <c r="B844" s="7">
        <v>32928</v>
      </c>
      <c r="C844" s="7" t="s">
        <v>5</v>
      </c>
      <c r="D844" s="7" t="s">
        <v>2885</v>
      </c>
      <c r="E844" s="7" t="s">
        <v>2886</v>
      </c>
      <c r="F844" s="7">
        <v>2</v>
      </c>
      <c r="G844" s="7">
        <v>0.4</v>
      </c>
      <c r="H844" s="12">
        <v>40000</v>
      </c>
      <c r="I844" s="12">
        <v>40000</v>
      </c>
      <c r="J844" s="12"/>
      <c r="K844" s="7" t="s">
        <v>49</v>
      </c>
      <c r="L844" s="7" t="s">
        <v>2887</v>
      </c>
      <c r="M844" s="9">
        <v>44174</v>
      </c>
      <c r="N844" s="9">
        <v>45999</v>
      </c>
      <c r="O844" s="10" t="s">
        <v>2888</v>
      </c>
      <c r="P844" s="7" t="s">
        <v>1145</v>
      </c>
      <c r="Q844" s="11" t="s">
        <v>2889</v>
      </c>
    </row>
    <row r="845" spans="1:17">
      <c r="A845" s="1">
        <v>844</v>
      </c>
      <c r="B845" s="7">
        <v>34123</v>
      </c>
      <c r="C845" s="7" t="s">
        <v>5</v>
      </c>
      <c r="D845" s="7" t="s">
        <v>2890</v>
      </c>
      <c r="E845" s="7" t="s">
        <v>1622</v>
      </c>
      <c r="F845" s="7">
        <v>2</v>
      </c>
      <c r="G845" s="7">
        <v>0.4</v>
      </c>
      <c r="H845" s="7"/>
      <c r="I845" s="12">
        <v>40000</v>
      </c>
      <c r="J845" s="12">
        <v>40000</v>
      </c>
      <c r="K845" s="7" t="s">
        <v>626</v>
      </c>
      <c r="L845" s="7" t="s">
        <v>2891</v>
      </c>
      <c r="M845" s="9">
        <v>44307</v>
      </c>
      <c r="N845" s="9">
        <v>46132</v>
      </c>
      <c r="O845" s="10" t="s">
        <v>2892</v>
      </c>
      <c r="P845" s="7" t="s">
        <v>2893</v>
      </c>
      <c r="Q845" s="11" t="s">
        <v>1316</v>
      </c>
    </row>
    <row r="846" spans="1:17">
      <c r="A846" s="1">
        <v>845</v>
      </c>
      <c r="B846" s="7">
        <v>33417</v>
      </c>
      <c r="C846" s="7" t="s">
        <v>5</v>
      </c>
      <c r="D846" s="7" t="s">
        <v>2894</v>
      </c>
      <c r="E846" s="7" t="s">
        <v>1622</v>
      </c>
      <c r="F846" s="7">
        <v>6</v>
      </c>
      <c r="G846" s="7">
        <v>1.2000000000000002</v>
      </c>
      <c r="H846" s="7"/>
      <c r="I846" s="12">
        <v>120000</v>
      </c>
      <c r="J846" s="12">
        <v>120000</v>
      </c>
      <c r="K846" s="7" t="s">
        <v>221</v>
      </c>
      <c r="L846" s="7" t="s">
        <v>2015</v>
      </c>
      <c r="M846" s="9">
        <v>44307</v>
      </c>
      <c r="N846" s="9">
        <v>46132</v>
      </c>
      <c r="O846" s="10" t="s">
        <v>2895</v>
      </c>
      <c r="P846" s="7" t="s">
        <v>1269</v>
      </c>
      <c r="Q846" s="11" t="s">
        <v>2896</v>
      </c>
    </row>
    <row r="847" spans="1:17" ht="29">
      <c r="A847" s="1">
        <v>846</v>
      </c>
      <c r="B847" s="7">
        <v>33346</v>
      </c>
      <c r="C847" s="7" t="s">
        <v>5</v>
      </c>
      <c r="D847" s="7" t="s">
        <v>2897</v>
      </c>
      <c r="E847" s="7" t="s">
        <v>1622</v>
      </c>
      <c r="F847" s="7">
        <v>2</v>
      </c>
      <c r="G847" s="7">
        <v>0.4</v>
      </c>
      <c r="H847" s="7"/>
      <c r="I847" s="12">
        <v>40000</v>
      </c>
      <c r="J847" s="12">
        <v>40000</v>
      </c>
      <c r="K847" s="7" t="s">
        <v>221</v>
      </c>
      <c r="L847" s="7" t="s">
        <v>2015</v>
      </c>
      <c r="M847" s="9">
        <v>44242</v>
      </c>
      <c r="N847" s="9">
        <v>46067</v>
      </c>
      <c r="O847" s="10" t="s">
        <v>2898</v>
      </c>
      <c r="P847" s="7" t="s">
        <v>2899</v>
      </c>
      <c r="Q847" s="11" t="s">
        <v>1677</v>
      </c>
    </row>
    <row r="848" spans="1:17">
      <c r="A848" s="1">
        <v>847</v>
      </c>
      <c r="B848" s="7">
        <v>35389</v>
      </c>
      <c r="C848" s="7" t="s">
        <v>5</v>
      </c>
      <c r="D848" s="7" t="s">
        <v>2900</v>
      </c>
      <c r="E848" s="7" t="s">
        <v>2053</v>
      </c>
      <c r="F848" s="7">
        <v>5</v>
      </c>
      <c r="G848" s="7">
        <v>1</v>
      </c>
      <c r="H848" s="7"/>
      <c r="I848" s="12">
        <v>100000</v>
      </c>
      <c r="J848" s="12">
        <v>100000</v>
      </c>
      <c r="K848" s="7" t="s">
        <v>314</v>
      </c>
      <c r="L848" s="7" t="s">
        <v>431</v>
      </c>
      <c r="M848" s="9">
        <v>44449</v>
      </c>
      <c r="N848" s="9">
        <v>46274</v>
      </c>
      <c r="O848" s="10" t="s">
        <v>2901</v>
      </c>
      <c r="P848" s="7" t="s">
        <v>2902</v>
      </c>
      <c r="Q848" s="11" t="s">
        <v>850</v>
      </c>
    </row>
    <row r="849" spans="1:17" ht="29">
      <c r="A849" s="1">
        <v>848</v>
      </c>
      <c r="B849" s="7">
        <v>35729</v>
      </c>
      <c r="C849" s="14" t="s">
        <v>5</v>
      </c>
      <c r="D849" s="13" t="s">
        <v>2903</v>
      </c>
      <c r="E849" s="14" t="s">
        <v>1622</v>
      </c>
      <c r="F849" s="14">
        <v>5</v>
      </c>
      <c r="G849" s="7">
        <v>1.05</v>
      </c>
      <c r="H849" s="7"/>
      <c r="I849" s="12">
        <v>100000</v>
      </c>
      <c r="J849" s="12"/>
      <c r="K849" s="7" t="s">
        <v>221</v>
      </c>
      <c r="L849" s="14" t="s">
        <v>2904</v>
      </c>
      <c r="M849" s="13">
        <v>44516</v>
      </c>
      <c r="N849" s="13">
        <v>46341</v>
      </c>
      <c r="O849" s="10" t="s">
        <v>2905</v>
      </c>
      <c r="P849" s="7"/>
      <c r="Q849" s="7">
        <v>8050458964</v>
      </c>
    </row>
    <row r="850" spans="1:17">
      <c r="A850" s="1">
        <v>849</v>
      </c>
      <c r="B850" s="7">
        <v>31163</v>
      </c>
      <c r="C850" s="7" t="s">
        <v>5</v>
      </c>
      <c r="D850" s="7" t="s">
        <v>2906</v>
      </c>
      <c r="E850" s="7" t="s">
        <v>2193</v>
      </c>
      <c r="F850" s="7">
        <v>2</v>
      </c>
      <c r="G850" s="7">
        <v>0.4</v>
      </c>
      <c r="H850" s="7"/>
      <c r="I850" s="12">
        <v>40000</v>
      </c>
      <c r="J850" s="12">
        <v>40000</v>
      </c>
      <c r="K850" s="7" t="s">
        <v>314</v>
      </c>
      <c r="L850" s="7" t="s">
        <v>1499</v>
      </c>
      <c r="M850" s="9">
        <v>44020</v>
      </c>
      <c r="N850" s="9">
        <v>45845</v>
      </c>
      <c r="O850" s="10" t="s">
        <v>2907</v>
      </c>
      <c r="P850" s="7" t="s">
        <v>2908</v>
      </c>
      <c r="Q850" s="11" t="s">
        <v>2909</v>
      </c>
    </row>
    <row r="851" spans="1:17">
      <c r="A851" s="1">
        <v>850</v>
      </c>
      <c r="B851" s="7">
        <v>29054</v>
      </c>
      <c r="C851" s="7" t="s">
        <v>5</v>
      </c>
      <c r="D851" s="7" t="s">
        <v>2910</v>
      </c>
      <c r="E851" s="7" t="s">
        <v>1622</v>
      </c>
      <c r="F851" s="7">
        <v>5</v>
      </c>
      <c r="G851" s="7">
        <v>1</v>
      </c>
      <c r="H851" s="7"/>
      <c r="I851" s="12">
        <v>100000</v>
      </c>
      <c r="J851" s="12">
        <v>100000</v>
      </c>
      <c r="K851" s="7" t="s">
        <v>221</v>
      </c>
      <c r="L851" s="7" t="s">
        <v>2911</v>
      </c>
      <c r="M851" s="9">
        <v>43511</v>
      </c>
      <c r="N851" s="9">
        <v>45336</v>
      </c>
      <c r="O851" s="10" t="s">
        <v>2912</v>
      </c>
      <c r="P851" s="7" t="s">
        <v>2913</v>
      </c>
      <c r="Q851" s="11" t="s">
        <v>2914</v>
      </c>
    </row>
    <row r="852" spans="1:17" ht="29">
      <c r="A852" s="1">
        <v>851</v>
      </c>
      <c r="B852" s="7">
        <v>31231</v>
      </c>
      <c r="C852" s="7" t="s">
        <v>5</v>
      </c>
      <c r="D852" s="7" t="s">
        <v>2915</v>
      </c>
      <c r="E852" s="7" t="s">
        <v>1622</v>
      </c>
      <c r="F852" s="7">
        <v>1</v>
      </c>
      <c r="G852" s="7">
        <v>0.2</v>
      </c>
      <c r="H852" s="7"/>
      <c r="I852" s="12">
        <v>20000</v>
      </c>
      <c r="J852" s="12">
        <v>20000</v>
      </c>
      <c r="K852" s="7" t="s">
        <v>314</v>
      </c>
      <c r="L852" s="7" t="s">
        <v>1959</v>
      </c>
      <c r="M852" s="9">
        <v>44008</v>
      </c>
      <c r="N852" s="9">
        <v>45833</v>
      </c>
      <c r="O852" s="10" t="s">
        <v>2916</v>
      </c>
      <c r="P852" s="7" t="s">
        <v>2917</v>
      </c>
      <c r="Q852" s="11" t="s">
        <v>2918</v>
      </c>
    </row>
    <row r="853" spans="1:17" ht="29">
      <c r="A853" s="1">
        <v>852</v>
      </c>
      <c r="B853" s="7">
        <v>34672</v>
      </c>
      <c r="C853" s="7" t="s">
        <v>5</v>
      </c>
      <c r="D853" s="7" t="s">
        <v>2919</v>
      </c>
      <c r="E853" s="7" t="s">
        <v>2053</v>
      </c>
      <c r="F853" s="7">
        <v>4</v>
      </c>
      <c r="G853" s="7">
        <v>0.8</v>
      </c>
      <c r="H853" s="7"/>
      <c r="I853" s="12">
        <v>80000</v>
      </c>
      <c r="J853" s="12">
        <v>80000</v>
      </c>
      <c r="K853" s="7" t="s">
        <v>314</v>
      </c>
      <c r="L853" s="7" t="s">
        <v>2114</v>
      </c>
      <c r="M853" s="9">
        <v>44383</v>
      </c>
      <c r="N853" s="9">
        <v>46208</v>
      </c>
      <c r="O853" s="10" t="s">
        <v>2920</v>
      </c>
      <c r="P853" s="7" t="s">
        <v>1129</v>
      </c>
      <c r="Q853" s="11" t="s">
        <v>242</v>
      </c>
    </row>
    <row r="854" spans="1:17">
      <c r="A854" s="1">
        <v>853</v>
      </c>
      <c r="B854" s="7">
        <v>33885</v>
      </c>
      <c r="C854" s="7" t="s">
        <v>5</v>
      </c>
      <c r="D854" s="7" t="s">
        <v>2921</v>
      </c>
      <c r="E854" s="7" t="s">
        <v>1622</v>
      </c>
      <c r="F854" s="7">
        <v>2</v>
      </c>
      <c r="G854" s="7">
        <v>0.4</v>
      </c>
      <c r="H854" s="7"/>
      <c r="I854" s="12">
        <v>40000</v>
      </c>
      <c r="J854" s="12">
        <v>40000</v>
      </c>
      <c r="K854" s="7" t="s">
        <v>314</v>
      </c>
      <c r="L854" s="7" t="s">
        <v>1499</v>
      </c>
      <c r="M854" s="9">
        <v>44307</v>
      </c>
      <c r="N854" s="9">
        <v>46132</v>
      </c>
      <c r="O854" s="10" t="s">
        <v>2922</v>
      </c>
      <c r="P854" s="7" t="s">
        <v>2923</v>
      </c>
      <c r="Q854" s="11" t="s">
        <v>2924</v>
      </c>
    </row>
    <row r="855" spans="1:17" ht="29">
      <c r="A855" s="1">
        <v>854</v>
      </c>
      <c r="B855" s="7">
        <v>35483</v>
      </c>
      <c r="C855" s="14" t="s">
        <v>5</v>
      </c>
      <c r="D855" s="13" t="s">
        <v>2925</v>
      </c>
      <c r="E855" s="14" t="s">
        <v>2926</v>
      </c>
      <c r="F855" s="14">
        <v>4</v>
      </c>
      <c r="G855" s="7">
        <v>0.85</v>
      </c>
      <c r="H855" s="7"/>
      <c r="I855" s="12">
        <v>80000</v>
      </c>
      <c r="J855" s="12"/>
      <c r="K855" s="7" t="s">
        <v>42</v>
      </c>
      <c r="L855" s="14" t="s">
        <v>2927</v>
      </c>
      <c r="M855" s="13">
        <v>44516</v>
      </c>
      <c r="N855" s="13">
        <v>46341</v>
      </c>
      <c r="O855" s="10" t="s">
        <v>2928</v>
      </c>
      <c r="P855" s="7" t="s">
        <v>2864</v>
      </c>
      <c r="Q855" s="7">
        <v>8036302949</v>
      </c>
    </row>
    <row r="856" spans="1:17">
      <c r="A856" s="1">
        <v>855</v>
      </c>
      <c r="B856" s="7">
        <v>33125</v>
      </c>
      <c r="C856" s="7" t="s">
        <v>5</v>
      </c>
      <c r="D856" s="7" t="s">
        <v>2929</v>
      </c>
      <c r="E856" s="7" t="s">
        <v>2229</v>
      </c>
      <c r="F856" s="7">
        <v>2</v>
      </c>
      <c r="G856" s="7">
        <v>0.4</v>
      </c>
      <c r="H856" s="7"/>
      <c r="I856" s="12">
        <v>40000</v>
      </c>
      <c r="J856" s="12"/>
      <c r="K856" s="7" t="s">
        <v>42</v>
      </c>
      <c r="L856" s="7" t="s">
        <v>330</v>
      </c>
      <c r="M856" s="9">
        <v>44194</v>
      </c>
      <c r="N856" s="9">
        <v>46019</v>
      </c>
      <c r="O856" s="10" t="s">
        <v>2930</v>
      </c>
      <c r="P856" s="7" t="s">
        <v>2864</v>
      </c>
      <c r="Q856" s="11" t="s">
        <v>2931</v>
      </c>
    </row>
    <row r="857" spans="1:17" ht="15.5">
      <c r="A857" s="1">
        <v>856</v>
      </c>
      <c r="B857" s="7">
        <v>35861</v>
      </c>
      <c r="C857" s="14" t="s">
        <v>5</v>
      </c>
      <c r="D857" s="13" t="s">
        <v>2932</v>
      </c>
      <c r="E857" s="14" t="s">
        <v>625</v>
      </c>
      <c r="F857" s="14">
        <v>4</v>
      </c>
      <c r="G857" s="7">
        <v>0.84</v>
      </c>
      <c r="H857" s="7"/>
      <c r="I857" s="12">
        <v>80000</v>
      </c>
      <c r="J857" s="12"/>
      <c r="K857" s="7" t="s">
        <v>1137</v>
      </c>
      <c r="L857" s="41" t="s">
        <v>2933</v>
      </c>
      <c r="M857" s="13">
        <v>44516</v>
      </c>
      <c r="N857" s="13">
        <v>46341</v>
      </c>
      <c r="O857" s="10" t="s">
        <v>2934</v>
      </c>
      <c r="P857" s="7" t="s">
        <v>2935</v>
      </c>
      <c r="Q857" s="7">
        <v>8066375665</v>
      </c>
    </row>
    <row r="858" spans="1:17" ht="43.5">
      <c r="A858" s="1">
        <v>857</v>
      </c>
      <c r="B858" s="7">
        <v>33377</v>
      </c>
      <c r="C858" s="7" t="s">
        <v>5</v>
      </c>
      <c r="D858" s="7" t="s">
        <v>2936</v>
      </c>
      <c r="E858" s="7" t="s">
        <v>1622</v>
      </c>
      <c r="F858" s="7">
        <v>1</v>
      </c>
      <c r="G858" s="7">
        <v>0.2</v>
      </c>
      <c r="H858" s="7"/>
      <c r="I858" s="12">
        <v>20000</v>
      </c>
      <c r="J858" s="12">
        <v>20000</v>
      </c>
      <c r="K858" s="7" t="s">
        <v>2038</v>
      </c>
      <c r="L858" s="7" t="s">
        <v>2937</v>
      </c>
      <c r="M858" s="9">
        <v>44281</v>
      </c>
      <c r="N858" s="9">
        <v>46106</v>
      </c>
      <c r="O858" s="10" t="s">
        <v>2938</v>
      </c>
      <c r="P858" s="7" t="s">
        <v>2939</v>
      </c>
      <c r="Q858" s="11" t="s">
        <v>845</v>
      </c>
    </row>
    <row r="859" spans="1:17">
      <c r="A859" s="1">
        <v>858</v>
      </c>
      <c r="B859" s="7">
        <v>27060</v>
      </c>
      <c r="C859" s="7" t="s">
        <v>5</v>
      </c>
      <c r="D859" s="7" t="s">
        <v>2940</v>
      </c>
      <c r="E859" s="7" t="s">
        <v>1622</v>
      </c>
      <c r="F859" s="7">
        <v>5</v>
      </c>
      <c r="G859" s="7">
        <v>1</v>
      </c>
      <c r="H859" s="12">
        <v>100000</v>
      </c>
      <c r="I859" s="12">
        <v>100000</v>
      </c>
      <c r="J859" s="12"/>
      <c r="K859" s="7" t="s">
        <v>221</v>
      </c>
      <c r="L859" s="7" t="s">
        <v>2335</v>
      </c>
      <c r="M859" s="9">
        <v>43419</v>
      </c>
      <c r="N859" s="9">
        <v>45244</v>
      </c>
      <c r="O859" s="10" t="s">
        <v>2941</v>
      </c>
      <c r="P859" s="7" t="s">
        <v>2942</v>
      </c>
      <c r="Q859" s="11" t="s">
        <v>2943</v>
      </c>
    </row>
    <row r="860" spans="1:17">
      <c r="A860" s="1">
        <v>859</v>
      </c>
      <c r="B860" s="7">
        <v>30717</v>
      </c>
      <c r="C860" s="7" t="s">
        <v>5</v>
      </c>
      <c r="D860" s="7" t="s">
        <v>2944</v>
      </c>
      <c r="E860" s="7" t="s">
        <v>1622</v>
      </c>
      <c r="F860" s="7">
        <v>3</v>
      </c>
      <c r="G860" s="7">
        <v>0.60000000000000009</v>
      </c>
      <c r="H860" s="7"/>
      <c r="I860" s="12">
        <v>60000</v>
      </c>
      <c r="J860" s="12"/>
      <c r="K860" s="7" t="s">
        <v>221</v>
      </c>
      <c r="L860" s="7" t="s">
        <v>2335</v>
      </c>
      <c r="M860" s="9">
        <v>43815</v>
      </c>
      <c r="N860" s="9">
        <v>45641</v>
      </c>
      <c r="O860" s="10" t="s">
        <v>2945</v>
      </c>
      <c r="P860" s="7" t="s">
        <v>2946</v>
      </c>
      <c r="Q860" s="11" t="s">
        <v>2947</v>
      </c>
    </row>
    <row r="861" spans="1:17" ht="29">
      <c r="A861" s="1">
        <v>860</v>
      </c>
      <c r="B861" s="7">
        <v>32201</v>
      </c>
      <c r="C861" s="7" t="s">
        <v>5</v>
      </c>
      <c r="D861" s="7" t="s">
        <v>2948</v>
      </c>
      <c r="E861" s="7" t="s">
        <v>1622</v>
      </c>
      <c r="F861" s="7">
        <v>4</v>
      </c>
      <c r="G861" s="7">
        <v>0.8</v>
      </c>
      <c r="H861" s="12">
        <v>80000</v>
      </c>
      <c r="I861" s="12">
        <v>80000</v>
      </c>
      <c r="J861" s="12">
        <v>80000</v>
      </c>
      <c r="K861" s="7" t="s">
        <v>244</v>
      </c>
      <c r="L861" s="7" t="s">
        <v>244</v>
      </c>
      <c r="M861" s="9">
        <v>44078</v>
      </c>
      <c r="N861" s="9">
        <v>45903</v>
      </c>
      <c r="O861" s="10" t="s">
        <v>2949</v>
      </c>
      <c r="P861" s="7" t="s">
        <v>2950</v>
      </c>
      <c r="Q861" s="11" t="s">
        <v>2351</v>
      </c>
    </row>
    <row r="862" spans="1:17" ht="29">
      <c r="A862" s="1">
        <v>861</v>
      </c>
      <c r="B862" s="7">
        <v>32998</v>
      </c>
      <c r="C862" s="7" t="s">
        <v>5</v>
      </c>
      <c r="D862" s="7" t="s">
        <v>2948</v>
      </c>
      <c r="E862" s="7" t="s">
        <v>2951</v>
      </c>
      <c r="F862" s="7">
        <v>3</v>
      </c>
      <c r="G862" s="7">
        <v>0.60000000000000009</v>
      </c>
      <c r="H862" s="7"/>
      <c r="I862" s="12">
        <v>60000</v>
      </c>
      <c r="J862" s="12"/>
      <c r="K862" s="7" t="s">
        <v>244</v>
      </c>
      <c r="L862" s="7" t="s">
        <v>244</v>
      </c>
      <c r="M862" s="9">
        <v>44194</v>
      </c>
      <c r="N862" s="9">
        <v>46019</v>
      </c>
      <c r="O862" s="10" t="s">
        <v>2949</v>
      </c>
      <c r="P862" s="7" t="s">
        <v>2950</v>
      </c>
      <c r="Q862" s="11" t="s">
        <v>2952</v>
      </c>
    </row>
    <row r="863" spans="1:17" ht="15.5">
      <c r="A863" s="1">
        <v>862</v>
      </c>
      <c r="B863" s="7">
        <v>34244</v>
      </c>
      <c r="C863" s="14" t="s">
        <v>5</v>
      </c>
      <c r="D863" s="13" t="s">
        <v>2953</v>
      </c>
      <c r="E863" s="14" t="s">
        <v>1622</v>
      </c>
      <c r="F863" s="14">
        <v>1</v>
      </c>
      <c r="G863" s="7">
        <v>0.21</v>
      </c>
      <c r="H863" s="7"/>
      <c r="I863" s="12">
        <v>20000</v>
      </c>
      <c r="J863" s="12"/>
      <c r="K863" s="7" t="s">
        <v>314</v>
      </c>
      <c r="L863" s="14" t="s">
        <v>2617</v>
      </c>
      <c r="M863" s="13">
        <v>44516</v>
      </c>
      <c r="N863" s="13">
        <v>46341</v>
      </c>
      <c r="O863" s="10" t="s">
        <v>2954</v>
      </c>
      <c r="P863" s="7" t="s">
        <v>2955</v>
      </c>
      <c r="Q863" s="7">
        <v>8038022032</v>
      </c>
    </row>
    <row r="864" spans="1:17" ht="15.5">
      <c r="A864" s="1">
        <v>863</v>
      </c>
      <c r="B864" s="7">
        <v>34245</v>
      </c>
      <c r="C864" s="14" t="s">
        <v>5</v>
      </c>
      <c r="D864" s="13" t="s">
        <v>2953</v>
      </c>
      <c r="E864" s="14" t="s">
        <v>1622</v>
      </c>
      <c r="F864" s="14">
        <v>2</v>
      </c>
      <c r="G864" s="7">
        <v>0.42</v>
      </c>
      <c r="H864" s="7"/>
      <c r="I864" s="12">
        <v>40000</v>
      </c>
      <c r="J864" s="12"/>
      <c r="K864" s="14" t="s">
        <v>1809</v>
      </c>
      <c r="L864" s="14" t="s">
        <v>2617</v>
      </c>
      <c r="M864" s="13">
        <v>44516</v>
      </c>
      <c r="N864" s="13">
        <v>46341</v>
      </c>
      <c r="O864" s="10" t="s">
        <v>2954</v>
      </c>
      <c r="P864" s="7" t="s">
        <v>2955</v>
      </c>
      <c r="Q864" s="7">
        <v>8038022032</v>
      </c>
    </row>
    <row r="865" spans="1:17" ht="29">
      <c r="A865" s="1">
        <v>864</v>
      </c>
      <c r="B865" s="23">
        <v>28705</v>
      </c>
      <c r="C865" s="24" t="s">
        <v>5</v>
      </c>
      <c r="D865" s="23" t="s">
        <v>2956</v>
      </c>
      <c r="E865" s="23" t="s">
        <v>1622</v>
      </c>
      <c r="F865" s="23">
        <v>1</v>
      </c>
      <c r="G865" s="23">
        <f>0.21*F865</f>
        <v>0.21</v>
      </c>
      <c r="H865" s="12">
        <v>20000</v>
      </c>
      <c r="I865" s="12">
        <v>20000</v>
      </c>
      <c r="J865" s="12"/>
      <c r="K865" s="23" t="s">
        <v>314</v>
      </c>
      <c r="L865" s="23" t="s">
        <v>2957</v>
      </c>
      <c r="M865" s="25">
        <v>43448</v>
      </c>
      <c r="N865" s="25">
        <v>45273</v>
      </c>
      <c r="O865" s="26" t="s">
        <v>2958</v>
      </c>
      <c r="P865" s="27"/>
      <c r="Q865" s="27"/>
    </row>
    <row r="866" spans="1:17" ht="29">
      <c r="A866" s="1">
        <v>865</v>
      </c>
      <c r="B866" s="7">
        <v>33229</v>
      </c>
      <c r="C866" s="7" t="s">
        <v>5</v>
      </c>
      <c r="D866" s="7" t="s">
        <v>2959</v>
      </c>
      <c r="E866" s="7" t="s">
        <v>1622</v>
      </c>
      <c r="F866" s="7">
        <v>1</v>
      </c>
      <c r="G866" s="7">
        <v>0.2</v>
      </c>
      <c r="H866" s="7"/>
      <c r="I866" s="8">
        <f>F866*20000</f>
        <v>20000</v>
      </c>
      <c r="J866" s="8">
        <v>20000</v>
      </c>
      <c r="K866" s="7" t="s">
        <v>183</v>
      </c>
      <c r="L866" s="7" t="s">
        <v>2253</v>
      </c>
      <c r="M866" s="9">
        <v>44223</v>
      </c>
      <c r="N866" s="9">
        <v>46048</v>
      </c>
      <c r="O866" s="10" t="s">
        <v>2960</v>
      </c>
      <c r="P866" s="7" t="s">
        <v>2961</v>
      </c>
      <c r="Q866" s="11" t="s">
        <v>2962</v>
      </c>
    </row>
    <row r="867" spans="1:17">
      <c r="A867" s="1">
        <v>866</v>
      </c>
      <c r="B867" s="7">
        <v>33032</v>
      </c>
      <c r="C867" s="7" t="s">
        <v>5</v>
      </c>
      <c r="D867" s="7" t="s">
        <v>54</v>
      </c>
      <c r="E867" s="7" t="s">
        <v>2053</v>
      </c>
      <c r="F867" s="7">
        <v>4</v>
      </c>
      <c r="G867" s="7">
        <v>0.8</v>
      </c>
      <c r="H867" s="7"/>
      <c r="I867" s="12">
        <v>80000</v>
      </c>
      <c r="J867" s="12">
        <v>80000</v>
      </c>
      <c r="K867" s="7" t="s">
        <v>56</v>
      </c>
      <c r="L867" s="7" t="s">
        <v>2691</v>
      </c>
      <c r="M867" s="9">
        <v>44223</v>
      </c>
      <c r="N867" s="9">
        <v>46048</v>
      </c>
      <c r="O867" s="10" t="s">
        <v>58</v>
      </c>
      <c r="P867" s="7" t="s">
        <v>2963</v>
      </c>
      <c r="Q867" s="11" t="s">
        <v>1519</v>
      </c>
    </row>
    <row r="868" spans="1:17">
      <c r="A868" s="1">
        <v>867</v>
      </c>
      <c r="B868" s="7">
        <v>33469</v>
      </c>
      <c r="C868" s="7" t="s">
        <v>5</v>
      </c>
      <c r="D868" s="7" t="s">
        <v>54</v>
      </c>
      <c r="E868" s="7" t="s">
        <v>2053</v>
      </c>
      <c r="F868" s="7">
        <v>4</v>
      </c>
      <c r="G868" s="7">
        <v>0.8</v>
      </c>
      <c r="H868" s="7"/>
      <c r="I868" s="12">
        <v>80000</v>
      </c>
      <c r="J868" s="12">
        <v>80000</v>
      </c>
      <c r="K868" s="7" t="s">
        <v>56</v>
      </c>
      <c r="L868" s="7" t="s">
        <v>1107</v>
      </c>
      <c r="M868" s="9">
        <v>44242</v>
      </c>
      <c r="N868" s="9">
        <v>46067</v>
      </c>
      <c r="O868" s="10" t="s">
        <v>58</v>
      </c>
      <c r="P868" s="7" t="s">
        <v>2964</v>
      </c>
      <c r="Q868" s="11" t="s">
        <v>850</v>
      </c>
    </row>
    <row r="869" spans="1:17">
      <c r="A869" s="1">
        <v>868</v>
      </c>
      <c r="B869" s="7">
        <v>35460</v>
      </c>
      <c r="C869" s="7" t="s">
        <v>5</v>
      </c>
      <c r="D869" s="7" t="s">
        <v>2965</v>
      </c>
      <c r="E869" s="7" t="s">
        <v>2966</v>
      </c>
      <c r="F869" s="7">
        <v>5</v>
      </c>
      <c r="G869" s="7">
        <v>1</v>
      </c>
      <c r="H869" s="7"/>
      <c r="I869" s="12">
        <v>100000</v>
      </c>
      <c r="J869" s="12">
        <v>100000</v>
      </c>
      <c r="K869" s="7" t="s">
        <v>42</v>
      </c>
      <c r="L869" s="7" t="s">
        <v>571</v>
      </c>
      <c r="M869" s="9">
        <v>44449</v>
      </c>
      <c r="N869" s="9">
        <v>46274</v>
      </c>
      <c r="O869" s="10" t="s">
        <v>2967</v>
      </c>
      <c r="P869" s="7" t="s">
        <v>1849</v>
      </c>
      <c r="Q869" s="11" t="s">
        <v>2968</v>
      </c>
    </row>
    <row r="870" spans="1:17" ht="29">
      <c r="A870" s="1">
        <v>869</v>
      </c>
      <c r="B870" s="7">
        <v>35411</v>
      </c>
      <c r="C870" s="7" t="s">
        <v>5</v>
      </c>
      <c r="D870" s="7" t="s">
        <v>67</v>
      </c>
      <c r="E870" s="7" t="s">
        <v>72</v>
      </c>
      <c r="F870" s="7">
        <v>5</v>
      </c>
      <c r="G870" s="7">
        <v>1</v>
      </c>
      <c r="H870" s="7"/>
      <c r="I870" s="12">
        <v>100000</v>
      </c>
      <c r="J870" s="12"/>
      <c r="K870" s="7" t="s">
        <v>35</v>
      </c>
      <c r="L870" s="7" t="s">
        <v>73</v>
      </c>
      <c r="M870" s="9">
        <v>44477</v>
      </c>
      <c r="N870" s="9">
        <v>46302</v>
      </c>
      <c r="O870" s="10" t="s">
        <v>69</v>
      </c>
      <c r="P870" s="7" t="s">
        <v>70</v>
      </c>
      <c r="Q870" s="11" t="s">
        <v>74</v>
      </c>
    </row>
    <row r="871" spans="1:17">
      <c r="A871" s="1">
        <v>870</v>
      </c>
      <c r="B871" s="7">
        <v>35866</v>
      </c>
      <c r="C871" s="7" t="s">
        <v>5</v>
      </c>
      <c r="D871" s="13" t="s">
        <v>2969</v>
      </c>
      <c r="E871" s="7" t="s">
        <v>1622</v>
      </c>
      <c r="F871" s="7">
        <v>1</v>
      </c>
      <c r="G871" s="7">
        <v>0.21</v>
      </c>
      <c r="H871" s="7"/>
      <c r="I871" s="12">
        <v>20000</v>
      </c>
      <c r="J871" s="12"/>
      <c r="K871" s="7" t="s">
        <v>2481</v>
      </c>
      <c r="L871" s="7" t="s">
        <v>2970</v>
      </c>
      <c r="M871" s="13">
        <v>44519</v>
      </c>
      <c r="N871" s="13">
        <v>46344</v>
      </c>
      <c r="O871" s="10" t="s">
        <v>2971</v>
      </c>
      <c r="P871" s="7" t="s">
        <v>2972</v>
      </c>
      <c r="Q871" s="7">
        <v>8067793414</v>
      </c>
    </row>
    <row r="872" spans="1:17" ht="29">
      <c r="A872" s="1">
        <v>871</v>
      </c>
      <c r="B872" s="7">
        <v>35124</v>
      </c>
      <c r="C872" s="7" t="s">
        <v>5</v>
      </c>
      <c r="D872" s="7" t="s">
        <v>2973</v>
      </c>
      <c r="E872" s="7" t="s">
        <v>48</v>
      </c>
      <c r="F872" s="7">
        <v>13</v>
      </c>
      <c r="G872" s="7">
        <v>2.6</v>
      </c>
      <c r="H872" s="7"/>
      <c r="I872" s="12">
        <v>260000</v>
      </c>
      <c r="J872" s="12">
        <v>260000</v>
      </c>
      <c r="K872" s="7" t="s">
        <v>49</v>
      </c>
      <c r="L872" s="7" t="s">
        <v>2974</v>
      </c>
      <c r="M872" s="9">
        <v>44442</v>
      </c>
      <c r="N872" s="9">
        <v>46267</v>
      </c>
      <c r="O872" s="10" t="s">
        <v>2975</v>
      </c>
      <c r="P872" s="7" t="s">
        <v>2976</v>
      </c>
      <c r="Q872" s="11" t="s">
        <v>53</v>
      </c>
    </row>
    <row r="873" spans="1:17">
      <c r="A873" s="1">
        <v>872</v>
      </c>
      <c r="B873" s="7">
        <v>34797</v>
      </c>
      <c r="C873" s="7" t="s">
        <v>5</v>
      </c>
      <c r="D873" s="7" t="s">
        <v>2977</v>
      </c>
      <c r="E873" s="7" t="s">
        <v>1622</v>
      </c>
      <c r="F873" s="7">
        <v>2</v>
      </c>
      <c r="G873" s="7">
        <v>0.4</v>
      </c>
      <c r="H873" s="7"/>
      <c r="I873" s="12">
        <v>40000</v>
      </c>
      <c r="J873" s="12">
        <v>40000</v>
      </c>
      <c r="K873" s="7" t="s">
        <v>2481</v>
      </c>
      <c r="L873" s="7" t="s">
        <v>2978</v>
      </c>
      <c r="M873" s="9">
        <v>44390</v>
      </c>
      <c r="N873" s="9">
        <v>46215</v>
      </c>
      <c r="O873" s="10" t="s">
        <v>2979</v>
      </c>
      <c r="P873" s="7" t="s">
        <v>2980</v>
      </c>
      <c r="Q873" s="11" t="s">
        <v>324</v>
      </c>
    </row>
    <row r="874" spans="1:17" ht="29">
      <c r="A874" s="1">
        <v>873</v>
      </c>
      <c r="B874" s="7">
        <v>35263</v>
      </c>
      <c r="C874" s="7" t="s">
        <v>5</v>
      </c>
      <c r="D874" s="7" t="s">
        <v>2981</v>
      </c>
      <c r="E874" s="7" t="s">
        <v>2053</v>
      </c>
      <c r="F874" s="7">
        <v>1</v>
      </c>
      <c r="G874" s="7">
        <v>0.2</v>
      </c>
      <c r="H874" s="7"/>
      <c r="I874" s="12">
        <v>20000</v>
      </c>
      <c r="J874" s="12">
        <v>20000</v>
      </c>
      <c r="K874" s="7" t="s">
        <v>2276</v>
      </c>
      <c r="L874" s="7" t="s">
        <v>2982</v>
      </c>
      <c r="M874" s="9">
        <v>44442</v>
      </c>
      <c r="N874" s="9">
        <v>46267</v>
      </c>
      <c r="O874" s="10" t="s">
        <v>2983</v>
      </c>
      <c r="P874" s="7" t="s">
        <v>2984</v>
      </c>
      <c r="Q874" s="11" t="s">
        <v>2985</v>
      </c>
    </row>
    <row r="875" spans="1:17" ht="29">
      <c r="A875" s="1">
        <v>874</v>
      </c>
      <c r="B875" s="7">
        <v>35354</v>
      </c>
      <c r="C875" s="7" t="s">
        <v>5</v>
      </c>
      <c r="D875" s="7" t="s">
        <v>2981</v>
      </c>
      <c r="E875" s="7" t="s">
        <v>2053</v>
      </c>
      <c r="F875" s="7">
        <v>1</v>
      </c>
      <c r="G875" s="7">
        <v>0.2</v>
      </c>
      <c r="H875" s="7"/>
      <c r="I875" s="12">
        <v>20000</v>
      </c>
      <c r="J875" s="12">
        <v>20000</v>
      </c>
      <c r="K875" s="7" t="s">
        <v>2276</v>
      </c>
      <c r="L875" s="7" t="s">
        <v>2982</v>
      </c>
      <c r="M875" s="9">
        <v>44442</v>
      </c>
      <c r="N875" s="9">
        <v>46267</v>
      </c>
      <c r="O875" s="10" t="s">
        <v>2983</v>
      </c>
      <c r="P875" s="7" t="s">
        <v>2984</v>
      </c>
      <c r="Q875" s="11" t="s">
        <v>2986</v>
      </c>
    </row>
    <row r="876" spans="1:17" ht="29">
      <c r="A876" s="1">
        <v>875</v>
      </c>
      <c r="B876" s="7">
        <v>34135</v>
      </c>
      <c r="C876" s="7" t="s">
        <v>5</v>
      </c>
      <c r="D876" s="7" t="s">
        <v>2987</v>
      </c>
      <c r="E876" s="7" t="s">
        <v>2988</v>
      </c>
      <c r="F876" s="7">
        <v>4</v>
      </c>
      <c r="G876" s="7">
        <v>0.8</v>
      </c>
      <c r="H876" s="7"/>
      <c r="I876" s="12">
        <v>80000</v>
      </c>
      <c r="J876" s="12">
        <v>80000</v>
      </c>
      <c r="K876" s="7" t="s">
        <v>42</v>
      </c>
      <c r="L876" s="7" t="s">
        <v>330</v>
      </c>
      <c r="M876" s="9">
        <v>44314</v>
      </c>
      <c r="N876" s="9">
        <v>46139</v>
      </c>
      <c r="O876" s="10" t="s">
        <v>2989</v>
      </c>
      <c r="P876" s="7" t="s">
        <v>2990</v>
      </c>
      <c r="Q876" s="11" t="s">
        <v>1153</v>
      </c>
    </row>
    <row r="877" spans="1:17">
      <c r="A877" s="1">
        <v>876</v>
      </c>
      <c r="B877" s="7">
        <v>34739</v>
      </c>
      <c r="C877" s="7" t="s">
        <v>5</v>
      </c>
      <c r="D877" s="7" t="s">
        <v>2991</v>
      </c>
      <c r="E877" s="7" t="s">
        <v>1622</v>
      </c>
      <c r="F877" s="7">
        <v>2</v>
      </c>
      <c r="G877" s="7">
        <v>0.4</v>
      </c>
      <c r="H877" s="7"/>
      <c r="I877" s="12">
        <v>40000</v>
      </c>
      <c r="J877" s="12">
        <v>40000</v>
      </c>
      <c r="K877" s="7" t="s">
        <v>183</v>
      </c>
      <c r="L877" s="7" t="s">
        <v>2992</v>
      </c>
      <c r="M877" s="9">
        <v>44390</v>
      </c>
      <c r="N877" s="9">
        <v>46215</v>
      </c>
      <c r="O877" s="10" t="s">
        <v>2993</v>
      </c>
      <c r="P877" s="7" t="s">
        <v>836</v>
      </c>
      <c r="Q877" s="11" t="s">
        <v>2994</v>
      </c>
    </row>
    <row r="878" spans="1:17" ht="29">
      <c r="A878" s="1">
        <v>877</v>
      </c>
      <c r="B878" s="7">
        <v>34640</v>
      </c>
      <c r="C878" s="7" t="s">
        <v>5</v>
      </c>
      <c r="D878" s="7" t="s">
        <v>2995</v>
      </c>
      <c r="E878" s="7" t="s">
        <v>1622</v>
      </c>
      <c r="F878" s="7">
        <v>2</v>
      </c>
      <c r="G878" s="7">
        <v>0.4</v>
      </c>
      <c r="H878" s="7"/>
      <c r="I878" s="12">
        <v>40000</v>
      </c>
      <c r="J878" s="12">
        <v>40000</v>
      </c>
      <c r="K878" s="7" t="s">
        <v>183</v>
      </c>
      <c r="L878" s="7" t="s">
        <v>2048</v>
      </c>
      <c r="M878" s="9">
        <v>44372</v>
      </c>
      <c r="N878" s="9">
        <v>46197</v>
      </c>
      <c r="O878" s="10" t="s">
        <v>2996</v>
      </c>
      <c r="P878" s="7" t="s">
        <v>2250</v>
      </c>
      <c r="Q878" s="11" t="s">
        <v>764</v>
      </c>
    </row>
    <row r="879" spans="1:17">
      <c r="A879" s="1">
        <v>878</v>
      </c>
      <c r="B879" s="7">
        <v>34584</v>
      </c>
      <c r="C879" s="7" t="s">
        <v>5</v>
      </c>
      <c r="D879" s="7" t="s">
        <v>2997</v>
      </c>
      <c r="E879" s="7" t="s">
        <v>1622</v>
      </c>
      <c r="F879" s="7">
        <v>4</v>
      </c>
      <c r="G879" s="7">
        <v>0.8</v>
      </c>
      <c r="H879" s="7"/>
      <c r="I879" s="12">
        <v>80000</v>
      </c>
      <c r="J879" s="12">
        <v>80000</v>
      </c>
      <c r="K879" s="7" t="s">
        <v>2276</v>
      </c>
      <c r="L879" s="7" t="s">
        <v>2998</v>
      </c>
      <c r="M879" s="9">
        <v>44363</v>
      </c>
      <c r="N879" s="9">
        <v>46188</v>
      </c>
      <c r="O879" s="10" t="s">
        <v>2999</v>
      </c>
      <c r="P879" s="7" t="s">
        <v>3000</v>
      </c>
      <c r="Q879" s="11" t="s">
        <v>1165</v>
      </c>
    </row>
    <row r="880" spans="1:17" ht="15.5">
      <c r="A880" s="1">
        <v>879</v>
      </c>
      <c r="B880" s="7">
        <v>34855</v>
      </c>
      <c r="C880" s="14" t="s">
        <v>5</v>
      </c>
      <c r="D880" s="13" t="s">
        <v>3001</v>
      </c>
      <c r="E880" s="14" t="s">
        <v>2193</v>
      </c>
      <c r="F880" s="14">
        <v>1</v>
      </c>
      <c r="G880" s="7">
        <v>0.21</v>
      </c>
      <c r="H880" s="7"/>
      <c r="I880" s="12">
        <v>20000</v>
      </c>
      <c r="J880" s="12"/>
      <c r="K880" s="7" t="s">
        <v>183</v>
      </c>
      <c r="L880" s="14" t="s">
        <v>2855</v>
      </c>
      <c r="M880" s="13">
        <v>44516</v>
      </c>
      <c r="N880" s="13">
        <v>46341</v>
      </c>
      <c r="O880" s="10" t="s">
        <v>3002</v>
      </c>
      <c r="P880" s="7" t="s">
        <v>3003</v>
      </c>
      <c r="Q880" s="7">
        <v>8169591808</v>
      </c>
    </row>
    <row r="881" spans="1:17">
      <c r="A881" s="1">
        <v>880</v>
      </c>
      <c r="B881" s="7">
        <v>34259</v>
      </c>
      <c r="C881" s="7" t="s">
        <v>5</v>
      </c>
      <c r="D881" s="7" t="s">
        <v>3004</v>
      </c>
      <c r="E881" s="7" t="s">
        <v>220</v>
      </c>
      <c r="F881" s="7">
        <v>5</v>
      </c>
      <c r="G881" s="7">
        <v>1</v>
      </c>
      <c r="H881" s="7"/>
      <c r="I881" s="12">
        <v>100000</v>
      </c>
      <c r="J881" s="12">
        <v>100000</v>
      </c>
      <c r="K881" s="7" t="s">
        <v>209</v>
      </c>
      <c r="L881" s="7" t="s">
        <v>711</v>
      </c>
      <c r="M881" s="9">
        <v>44363</v>
      </c>
      <c r="N881" s="9">
        <v>46188</v>
      </c>
      <c r="O881" s="10" t="s">
        <v>3005</v>
      </c>
      <c r="P881" s="7" t="s">
        <v>2203</v>
      </c>
      <c r="Q881" s="11" t="s">
        <v>3006</v>
      </c>
    </row>
    <row r="882" spans="1:17" ht="29">
      <c r="A882" s="1">
        <v>881</v>
      </c>
      <c r="B882" s="7">
        <v>31208</v>
      </c>
      <c r="C882" s="7" t="s">
        <v>5</v>
      </c>
      <c r="D882" s="7" t="s">
        <v>3007</v>
      </c>
      <c r="E882" s="7" t="s">
        <v>1307</v>
      </c>
      <c r="F882" s="7">
        <v>6</v>
      </c>
      <c r="G882" s="7">
        <v>1.2000000000000002</v>
      </c>
      <c r="H882" s="12">
        <v>120000</v>
      </c>
      <c r="I882" s="12">
        <v>120000</v>
      </c>
      <c r="J882" s="12">
        <v>120000</v>
      </c>
      <c r="K882" s="7" t="s">
        <v>56</v>
      </c>
      <c r="L882" s="7" t="s">
        <v>2691</v>
      </c>
      <c r="M882" s="9">
        <v>44033</v>
      </c>
      <c r="N882" s="9">
        <v>45858</v>
      </c>
      <c r="O882" s="10" t="s">
        <v>3008</v>
      </c>
      <c r="P882" s="7" t="s">
        <v>3009</v>
      </c>
      <c r="Q882" s="11" t="s">
        <v>3010</v>
      </c>
    </row>
    <row r="883" spans="1:17">
      <c r="A883" s="1">
        <v>882</v>
      </c>
      <c r="B883" s="7">
        <v>33220</v>
      </c>
      <c r="C883" s="7" t="s">
        <v>5</v>
      </c>
      <c r="D883" s="7" t="s">
        <v>3011</v>
      </c>
      <c r="E883" s="7" t="s">
        <v>1622</v>
      </c>
      <c r="F883" s="7">
        <v>3</v>
      </c>
      <c r="G883" s="7">
        <v>0.60000000000000009</v>
      </c>
      <c r="H883" s="7"/>
      <c r="I883" s="12">
        <v>60000</v>
      </c>
      <c r="J883" s="12">
        <v>60000</v>
      </c>
      <c r="K883" s="7" t="s">
        <v>183</v>
      </c>
      <c r="L883" s="7" t="s">
        <v>1711</v>
      </c>
      <c r="M883" s="9">
        <v>44242</v>
      </c>
      <c r="N883" s="9">
        <v>46067</v>
      </c>
      <c r="O883" s="10" t="s">
        <v>3012</v>
      </c>
      <c r="P883" s="7" t="s">
        <v>3013</v>
      </c>
      <c r="Q883" s="11" t="s">
        <v>3014</v>
      </c>
    </row>
    <row r="884" spans="1:17" ht="29">
      <c r="A884" s="1">
        <v>883</v>
      </c>
      <c r="B884" s="7">
        <v>35319</v>
      </c>
      <c r="C884" s="7" t="s">
        <v>5</v>
      </c>
      <c r="D884" s="7" t="s">
        <v>3015</v>
      </c>
      <c r="E884" s="7" t="s">
        <v>3016</v>
      </c>
      <c r="F884" s="7">
        <v>3</v>
      </c>
      <c r="G884" s="7">
        <v>0.60000000000000009</v>
      </c>
      <c r="H884" s="7"/>
      <c r="I884" s="12">
        <v>60000</v>
      </c>
      <c r="J884" s="12">
        <v>60000</v>
      </c>
      <c r="K884" s="7" t="s">
        <v>7</v>
      </c>
      <c r="L884" s="7" t="s">
        <v>876</v>
      </c>
      <c r="M884" s="9">
        <v>44440</v>
      </c>
      <c r="N884" s="9">
        <v>46265</v>
      </c>
      <c r="O884" s="10" t="s">
        <v>3017</v>
      </c>
      <c r="P884" s="7" t="s">
        <v>3018</v>
      </c>
      <c r="Q884" s="11" t="s">
        <v>3019</v>
      </c>
    </row>
    <row r="885" spans="1:17" ht="29">
      <c r="A885" s="1">
        <v>884</v>
      </c>
      <c r="B885" s="7">
        <v>35550</v>
      </c>
      <c r="C885" s="7" t="s">
        <v>5</v>
      </c>
      <c r="D885" s="13" t="s">
        <v>3020</v>
      </c>
      <c r="E885" s="7" t="s">
        <v>2229</v>
      </c>
      <c r="F885" s="7">
        <v>4</v>
      </c>
      <c r="G885" s="7">
        <v>0.85</v>
      </c>
      <c r="H885" s="7"/>
      <c r="I885" s="12">
        <v>80000</v>
      </c>
      <c r="J885" s="12"/>
      <c r="K885" s="7" t="s">
        <v>183</v>
      </c>
      <c r="L885" s="7" t="s">
        <v>2517</v>
      </c>
      <c r="M885" s="13">
        <v>44516</v>
      </c>
      <c r="N885" s="13">
        <v>46341</v>
      </c>
      <c r="O885" s="10" t="s">
        <v>3021</v>
      </c>
      <c r="P885" s="34" t="s">
        <v>3022</v>
      </c>
      <c r="Q885" s="7">
        <v>8123311818</v>
      </c>
    </row>
    <row r="886" spans="1:17" ht="29">
      <c r="A886" s="1">
        <v>885</v>
      </c>
      <c r="B886" s="7">
        <v>33520</v>
      </c>
      <c r="C886" s="7" t="s">
        <v>5</v>
      </c>
      <c r="D886" s="7" t="s">
        <v>3023</v>
      </c>
      <c r="E886" s="7" t="s">
        <v>2053</v>
      </c>
      <c r="F886" s="7">
        <v>2</v>
      </c>
      <c r="G886" s="7">
        <v>0.4</v>
      </c>
      <c r="H886" s="7"/>
      <c r="I886" s="12">
        <v>40000</v>
      </c>
      <c r="J886" s="12">
        <v>40000</v>
      </c>
      <c r="K886" s="7" t="s">
        <v>112</v>
      </c>
      <c r="L886" s="7" t="s">
        <v>3024</v>
      </c>
      <c r="M886" s="9">
        <v>44242</v>
      </c>
      <c r="N886" s="9">
        <v>46067</v>
      </c>
      <c r="O886" s="10" t="s">
        <v>3025</v>
      </c>
      <c r="P886" s="7" t="s">
        <v>3026</v>
      </c>
      <c r="Q886" s="11" t="s">
        <v>251</v>
      </c>
    </row>
    <row r="887" spans="1:17" ht="29">
      <c r="A887" s="1">
        <v>886</v>
      </c>
      <c r="B887" s="7">
        <v>32802</v>
      </c>
      <c r="C887" s="7" t="s">
        <v>5</v>
      </c>
      <c r="D887" s="7" t="s">
        <v>3027</v>
      </c>
      <c r="E887" s="7" t="s">
        <v>1622</v>
      </c>
      <c r="F887" s="7">
        <v>5</v>
      </c>
      <c r="G887" s="7">
        <v>1</v>
      </c>
      <c r="H887" s="12">
        <v>100000</v>
      </c>
      <c r="I887" s="12">
        <v>100000</v>
      </c>
      <c r="J887" s="12"/>
      <c r="K887" s="7" t="s">
        <v>3028</v>
      </c>
      <c r="L887" s="7" t="s">
        <v>3029</v>
      </c>
      <c r="M887" s="9">
        <v>44141</v>
      </c>
      <c r="N887" s="9">
        <v>45966</v>
      </c>
      <c r="O887" s="10" t="s">
        <v>3030</v>
      </c>
      <c r="P887" s="7" t="s">
        <v>3031</v>
      </c>
      <c r="Q887" s="11" t="s">
        <v>3032</v>
      </c>
    </row>
    <row r="888" spans="1:17" ht="29">
      <c r="A888" s="1">
        <v>887</v>
      </c>
      <c r="B888" s="7">
        <v>33164</v>
      </c>
      <c r="C888" s="7" t="s">
        <v>5</v>
      </c>
      <c r="D888" s="7" t="s">
        <v>3033</v>
      </c>
      <c r="E888" s="7" t="s">
        <v>220</v>
      </c>
      <c r="F888" s="7">
        <v>12</v>
      </c>
      <c r="G888" s="7">
        <v>2.4000000000000004</v>
      </c>
      <c r="H888" s="7"/>
      <c r="I888" s="12">
        <v>240000</v>
      </c>
      <c r="J888" s="12">
        <v>240000</v>
      </c>
      <c r="K888" s="7" t="s">
        <v>244</v>
      </c>
      <c r="L888" s="7" t="s">
        <v>245</v>
      </c>
      <c r="M888" s="9">
        <v>44265</v>
      </c>
      <c r="N888" s="9">
        <v>46090</v>
      </c>
      <c r="O888" s="10" t="s">
        <v>3034</v>
      </c>
      <c r="P888" s="7" t="s">
        <v>3035</v>
      </c>
      <c r="Q888" s="11" t="s">
        <v>764</v>
      </c>
    </row>
    <row r="889" spans="1:17" ht="29">
      <c r="A889" s="1">
        <v>888</v>
      </c>
      <c r="B889" s="7">
        <v>33165</v>
      </c>
      <c r="C889" s="7" t="s">
        <v>5</v>
      </c>
      <c r="D889" s="7" t="s">
        <v>3033</v>
      </c>
      <c r="E889" s="7" t="s">
        <v>482</v>
      </c>
      <c r="F889" s="7">
        <v>10</v>
      </c>
      <c r="G889" s="7">
        <v>2</v>
      </c>
      <c r="H889" s="7"/>
      <c r="I889" s="12">
        <v>200000</v>
      </c>
      <c r="J889" s="12">
        <v>200000</v>
      </c>
      <c r="K889" s="7" t="s">
        <v>209</v>
      </c>
      <c r="L889" s="7" t="s">
        <v>210</v>
      </c>
      <c r="M889" s="9">
        <v>44281</v>
      </c>
      <c r="N889" s="9">
        <v>46106</v>
      </c>
      <c r="O889" s="10" t="s">
        <v>3034</v>
      </c>
      <c r="P889" s="7" t="s">
        <v>3035</v>
      </c>
      <c r="Q889" s="11" t="s">
        <v>764</v>
      </c>
    </row>
    <row r="890" spans="1:17" ht="29">
      <c r="A890" s="1">
        <v>889</v>
      </c>
      <c r="B890" s="7">
        <v>34638</v>
      </c>
      <c r="C890" s="7" t="s">
        <v>5</v>
      </c>
      <c r="D890" s="7" t="s">
        <v>3033</v>
      </c>
      <c r="E890" s="7" t="s">
        <v>476</v>
      </c>
      <c r="F890" s="7">
        <v>15</v>
      </c>
      <c r="G890" s="7">
        <v>3</v>
      </c>
      <c r="H890" s="7"/>
      <c r="I890" s="12">
        <v>300000</v>
      </c>
      <c r="J890" s="12">
        <v>300000</v>
      </c>
      <c r="K890" s="7" t="s">
        <v>244</v>
      </c>
      <c r="L890" s="7" t="s">
        <v>3036</v>
      </c>
      <c r="M890" s="9">
        <v>44383</v>
      </c>
      <c r="N890" s="9">
        <v>46208</v>
      </c>
      <c r="O890" s="10" t="s">
        <v>3034</v>
      </c>
      <c r="P890" s="7" t="s">
        <v>2250</v>
      </c>
      <c r="Q890" s="11" t="s">
        <v>764</v>
      </c>
    </row>
    <row r="891" spans="1:17" ht="29">
      <c r="A891" s="1">
        <v>890</v>
      </c>
      <c r="B891" s="7">
        <v>34639</v>
      </c>
      <c r="C891" s="7" t="s">
        <v>5</v>
      </c>
      <c r="D891" s="7" t="s">
        <v>3033</v>
      </c>
      <c r="E891" s="7" t="s">
        <v>1450</v>
      </c>
      <c r="F891" s="7">
        <v>10</v>
      </c>
      <c r="G891" s="7">
        <v>2</v>
      </c>
      <c r="H891" s="7"/>
      <c r="I891" s="12">
        <v>200000</v>
      </c>
      <c r="J891" s="12">
        <v>200000</v>
      </c>
      <c r="K891" s="7" t="s">
        <v>125</v>
      </c>
      <c r="L891" s="7" t="s">
        <v>2867</v>
      </c>
      <c r="M891" s="9">
        <v>44383</v>
      </c>
      <c r="N891" s="9">
        <v>46208</v>
      </c>
      <c r="O891" s="10" t="s">
        <v>3034</v>
      </c>
      <c r="P891" s="7" t="s">
        <v>2250</v>
      </c>
      <c r="Q891" s="11" t="s">
        <v>764</v>
      </c>
    </row>
    <row r="892" spans="1:17">
      <c r="A892" s="1">
        <v>891</v>
      </c>
      <c r="B892" s="7">
        <v>33828</v>
      </c>
      <c r="C892" s="7" t="s">
        <v>5</v>
      </c>
      <c r="D892" s="7" t="s">
        <v>3037</v>
      </c>
      <c r="E892" s="7" t="s">
        <v>48</v>
      </c>
      <c r="F892" s="7">
        <v>4</v>
      </c>
      <c r="G892" s="7">
        <v>0.8</v>
      </c>
      <c r="H892" s="7"/>
      <c r="I892" s="12">
        <v>80000</v>
      </c>
      <c r="J892" s="12">
        <v>80000</v>
      </c>
      <c r="K892" s="7" t="s">
        <v>221</v>
      </c>
      <c r="L892" s="7" t="s">
        <v>2757</v>
      </c>
      <c r="M892" s="9">
        <v>44294</v>
      </c>
      <c r="N892" s="9">
        <v>46119</v>
      </c>
      <c r="O892" s="10" t="s">
        <v>3038</v>
      </c>
      <c r="P892" s="7" t="s">
        <v>3039</v>
      </c>
      <c r="Q892" s="11" t="s">
        <v>1292</v>
      </c>
    </row>
    <row r="893" spans="1:17" ht="29">
      <c r="A893" s="1">
        <v>892</v>
      </c>
      <c r="B893" s="7">
        <v>35740</v>
      </c>
      <c r="C893" s="7" t="s">
        <v>5</v>
      </c>
      <c r="D893" s="13" t="s">
        <v>3040</v>
      </c>
      <c r="E893" s="7" t="s">
        <v>2193</v>
      </c>
      <c r="F893" s="7">
        <v>4</v>
      </c>
      <c r="G893" s="7">
        <v>0.85</v>
      </c>
      <c r="H893" s="7"/>
      <c r="I893" s="12">
        <v>80000</v>
      </c>
      <c r="J893" s="12"/>
      <c r="K893" s="7" t="s">
        <v>183</v>
      </c>
      <c r="L893" s="7" t="s">
        <v>3041</v>
      </c>
      <c r="M893" s="13">
        <v>44519</v>
      </c>
      <c r="N893" s="13">
        <v>46344</v>
      </c>
      <c r="O893" s="10" t="s">
        <v>3042</v>
      </c>
      <c r="P893" s="7" t="s">
        <v>3043</v>
      </c>
      <c r="Q893" s="7">
        <v>7063946744</v>
      </c>
    </row>
    <row r="894" spans="1:17" ht="29">
      <c r="A894" s="1">
        <v>893</v>
      </c>
      <c r="B894" s="7">
        <v>29276</v>
      </c>
      <c r="C894" s="7" t="s">
        <v>5</v>
      </c>
      <c r="D894" s="7" t="s">
        <v>3044</v>
      </c>
      <c r="E894" s="7" t="s">
        <v>3045</v>
      </c>
      <c r="F894" s="7">
        <v>2</v>
      </c>
      <c r="G894" s="7">
        <v>0.4</v>
      </c>
      <c r="H894" s="7"/>
      <c r="I894" s="12">
        <v>40000</v>
      </c>
      <c r="J894" s="12">
        <v>40000</v>
      </c>
      <c r="K894" s="7" t="s">
        <v>7</v>
      </c>
      <c r="L894" s="7" t="s">
        <v>876</v>
      </c>
      <c r="M894" s="9">
        <v>43592</v>
      </c>
      <c r="N894" s="9">
        <v>45418</v>
      </c>
      <c r="O894" s="10" t="s">
        <v>3046</v>
      </c>
      <c r="P894" s="7" t="s">
        <v>3047</v>
      </c>
      <c r="Q894" s="11" t="s">
        <v>3048</v>
      </c>
    </row>
    <row r="895" spans="1:17" ht="29">
      <c r="A895" s="1">
        <v>894</v>
      </c>
      <c r="B895" s="7">
        <v>31318</v>
      </c>
      <c r="C895" s="7" t="s">
        <v>5</v>
      </c>
      <c r="D895" s="7" t="s">
        <v>3049</v>
      </c>
      <c r="E895" s="7" t="s">
        <v>1622</v>
      </c>
      <c r="F895" s="7">
        <v>5</v>
      </c>
      <c r="G895" s="7">
        <v>1</v>
      </c>
      <c r="H895" s="7"/>
      <c r="I895" s="12">
        <v>100000</v>
      </c>
      <c r="J895" s="12">
        <v>100000</v>
      </c>
      <c r="K895" s="7" t="s">
        <v>314</v>
      </c>
      <c r="L895" s="7" t="s">
        <v>1499</v>
      </c>
      <c r="M895" s="9">
        <v>44020</v>
      </c>
      <c r="N895" s="9">
        <v>45845</v>
      </c>
      <c r="O895" s="10" t="s">
        <v>3050</v>
      </c>
      <c r="P895" s="7" t="s">
        <v>3051</v>
      </c>
      <c r="Q895" s="11" t="s">
        <v>3052</v>
      </c>
    </row>
    <row r="896" spans="1:17" ht="29">
      <c r="A896" s="1">
        <v>895</v>
      </c>
      <c r="B896" s="7">
        <v>32772</v>
      </c>
      <c r="C896" s="7" t="s">
        <v>5</v>
      </c>
      <c r="D896" s="7" t="s">
        <v>3049</v>
      </c>
      <c r="E896" s="7" t="s">
        <v>1622</v>
      </c>
      <c r="F896" s="7">
        <v>4</v>
      </c>
      <c r="G896" s="7">
        <v>0.8</v>
      </c>
      <c r="H896" s="7"/>
      <c r="I896" s="12">
        <v>80000</v>
      </c>
      <c r="J896" s="12"/>
      <c r="K896" s="7" t="s">
        <v>314</v>
      </c>
      <c r="L896" s="7" t="s">
        <v>1499</v>
      </c>
      <c r="M896" s="9">
        <v>44141</v>
      </c>
      <c r="N896" s="9">
        <v>45966</v>
      </c>
      <c r="O896" s="10" t="s">
        <v>3050</v>
      </c>
      <c r="P896" s="7" t="s">
        <v>3051</v>
      </c>
      <c r="Q896" s="11" t="s">
        <v>3053</v>
      </c>
    </row>
    <row r="897" spans="1:17">
      <c r="A897" s="1">
        <v>896</v>
      </c>
      <c r="B897" s="7">
        <v>33030</v>
      </c>
      <c r="C897" s="7" t="s">
        <v>5</v>
      </c>
      <c r="D897" s="7" t="s">
        <v>3054</v>
      </c>
      <c r="E897" s="7" t="s">
        <v>1622</v>
      </c>
      <c r="F897" s="7">
        <v>6</v>
      </c>
      <c r="G897" s="7">
        <v>1.2000000000000002</v>
      </c>
      <c r="H897" s="7"/>
      <c r="I897" s="12">
        <v>120000</v>
      </c>
      <c r="J897" s="12">
        <v>120000</v>
      </c>
      <c r="K897" s="7" t="s">
        <v>221</v>
      </c>
      <c r="L897" s="7" t="s">
        <v>2015</v>
      </c>
      <c r="M897" s="9">
        <v>44223</v>
      </c>
      <c r="N897" s="9">
        <v>46048</v>
      </c>
      <c r="O897" s="10" t="s">
        <v>3055</v>
      </c>
      <c r="P897" s="7" t="s">
        <v>2963</v>
      </c>
      <c r="Q897" s="11" t="s">
        <v>1519</v>
      </c>
    </row>
    <row r="898" spans="1:17" ht="29">
      <c r="A898" s="1">
        <v>897</v>
      </c>
      <c r="B898" s="7">
        <v>35094</v>
      </c>
      <c r="C898" s="7" t="s">
        <v>5</v>
      </c>
      <c r="D898" s="7" t="s">
        <v>3056</v>
      </c>
      <c r="E898" s="7" t="s">
        <v>48</v>
      </c>
      <c r="F898" s="7">
        <v>5</v>
      </c>
      <c r="G898" s="7">
        <v>1</v>
      </c>
      <c r="H898" s="7"/>
      <c r="I898" s="12">
        <v>100000</v>
      </c>
      <c r="J898" s="12">
        <v>100000</v>
      </c>
      <c r="K898" s="7" t="s">
        <v>49</v>
      </c>
      <c r="L898" s="7" t="s">
        <v>1606</v>
      </c>
      <c r="M898" s="9">
        <v>44440</v>
      </c>
      <c r="N898" s="9">
        <v>46265</v>
      </c>
      <c r="O898" s="10" t="s">
        <v>3057</v>
      </c>
      <c r="P898" s="7" t="s">
        <v>645</v>
      </c>
      <c r="Q898" s="11" t="s">
        <v>3058</v>
      </c>
    </row>
    <row r="899" spans="1:17">
      <c r="A899" s="1">
        <v>898</v>
      </c>
      <c r="B899" s="7">
        <v>31411</v>
      </c>
      <c r="C899" s="7" t="s">
        <v>5</v>
      </c>
      <c r="D899" s="7" t="s">
        <v>3059</v>
      </c>
      <c r="E899" s="7" t="s">
        <v>1622</v>
      </c>
      <c r="F899" s="7">
        <v>5</v>
      </c>
      <c r="G899" s="7">
        <v>1</v>
      </c>
      <c r="H899" s="7"/>
      <c r="I899" s="12">
        <v>100000</v>
      </c>
      <c r="J899" s="12">
        <v>100000</v>
      </c>
      <c r="K899" s="7" t="s">
        <v>183</v>
      </c>
      <c r="L899" s="7" t="s">
        <v>2048</v>
      </c>
      <c r="M899" s="9">
        <v>44057</v>
      </c>
      <c r="N899" s="9">
        <v>45882</v>
      </c>
      <c r="O899" s="10" t="s">
        <v>3060</v>
      </c>
      <c r="P899" s="7" t="s">
        <v>3061</v>
      </c>
      <c r="Q899" s="11" t="s">
        <v>2191</v>
      </c>
    </row>
    <row r="900" spans="1:17">
      <c r="A900" s="1">
        <v>899</v>
      </c>
      <c r="B900" s="7">
        <v>34936</v>
      </c>
      <c r="C900" s="7" t="s">
        <v>5</v>
      </c>
      <c r="D900" s="7" t="s">
        <v>3059</v>
      </c>
      <c r="E900" s="7" t="s">
        <v>1622</v>
      </c>
      <c r="F900" s="7">
        <v>2</v>
      </c>
      <c r="G900" s="7">
        <v>0.4</v>
      </c>
      <c r="H900" s="7"/>
      <c r="I900" s="12">
        <v>40000</v>
      </c>
      <c r="J900" s="12">
        <v>40000</v>
      </c>
      <c r="K900" s="7" t="s">
        <v>183</v>
      </c>
      <c r="L900" s="7" t="s">
        <v>2048</v>
      </c>
      <c r="M900" s="9">
        <v>44396</v>
      </c>
      <c r="N900" s="9">
        <v>46221</v>
      </c>
      <c r="O900" s="10" t="s">
        <v>3062</v>
      </c>
      <c r="P900" s="7" t="s">
        <v>3063</v>
      </c>
      <c r="Q900" s="11" t="s">
        <v>3064</v>
      </c>
    </row>
    <row r="901" spans="1:17">
      <c r="A901" s="1">
        <v>900</v>
      </c>
      <c r="B901" s="7">
        <v>35422</v>
      </c>
      <c r="C901" s="7" t="s">
        <v>5</v>
      </c>
      <c r="D901" s="7" t="s">
        <v>3059</v>
      </c>
      <c r="E901" s="7" t="s">
        <v>1622</v>
      </c>
      <c r="F901" s="7">
        <v>2</v>
      </c>
      <c r="G901" s="7">
        <v>0.4</v>
      </c>
      <c r="H901" s="7"/>
      <c r="I901" s="12">
        <v>40000</v>
      </c>
      <c r="J901" s="12"/>
      <c r="K901" s="7" t="s">
        <v>183</v>
      </c>
      <c r="L901" s="7" t="s">
        <v>3065</v>
      </c>
      <c r="M901" s="9">
        <v>44477</v>
      </c>
      <c r="N901" s="9">
        <v>46302</v>
      </c>
      <c r="O901" s="10" t="s">
        <v>3060</v>
      </c>
      <c r="P901" s="7" t="s">
        <v>3061</v>
      </c>
      <c r="Q901" s="11" t="s">
        <v>2313</v>
      </c>
    </row>
    <row r="902" spans="1:17">
      <c r="A902" s="1">
        <v>901</v>
      </c>
      <c r="B902" s="7">
        <v>35511</v>
      </c>
      <c r="C902" s="7" t="s">
        <v>5</v>
      </c>
      <c r="D902" s="7" t="s">
        <v>3066</v>
      </c>
      <c r="E902" s="7" t="s">
        <v>3067</v>
      </c>
      <c r="F902" s="7">
        <v>10</v>
      </c>
      <c r="G902" s="7">
        <v>2</v>
      </c>
      <c r="H902" s="7"/>
      <c r="I902" s="12">
        <v>200000</v>
      </c>
      <c r="J902" s="12">
        <v>200000</v>
      </c>
      <c r="K902" s="7" t="s">
        <v>6</v>
      </c>
      <c r="L902" s="7" t="s">
        <v>467</v>
      </c>
      <c r="M902" s="9">
        <v>44449</v>
      </c>
      <c r="N902" s="9">
        <v>46274</v>
      </c>
      <c r="O902" s="10" t="s">
        <v>3068</v>
      </c>
      <c r="P902" s="7" t="s">
        <v>3069</v>
      </c>
      <c r="Q902" s="11" t="s">
        <v>3070</v>
      </c>
    </row>
    <row r="903" spans="1:17">
      <c r="A903" s="1">
        <v>902</v>
      </c>
      <c r="B903" s="7">
        <v>33821</v>
      </c>
      <c r="C903" s="7" t="s">
        <v>5</v>
      </c>
      <c r="D903" s="7" t="s">
        <v>3071</v>
      </c>
      <c r="E903" s="7" t="s">
        <v>2193</v>
      </c>
      <c r="F903" s="7">
        <v>5</v>
      </c>
      <c r="G903" s="7">
        <v>1</v>
      </c>
      <c r="H903" s="7"/>
      <c r="I903" s="12">
        <v>100000</v>
      </c>
      <c r="J903" s="12">
        <v>100000</v>
      </c>
      <c r="K903" s="7" t="s">
        <v>183</v>
      </c>
      <c r="L903" s="7" t="s">
        <v>2048</v>
      </c>
      <c r="M903" s="9">
        <v>44294</v>
      </c>
      <c r="N903" s="9">
        <v>46119</v>
      </c>
      <c r="O903" s="10" t="s">
        <v>3072</v>
      </c>
      <c r="P903" s="7" t="s">
        <v>3073</v>
      </c>
      <c r="Q903" s="11" t="s">
        <v>3074</v>
      </c>
    </row>
    <row r="904" spans="1:17" ht="29">
      <c r="A904" s="1">
        <v>903</v>
      </c>
      <c r="B904" s="7">
        <v>33005</v>
      </c>
      <c r="C904" s="7" t="s">
        <v>5</v>
      </c>
      <c r="D904" s="13" t="s">
        <v>3075</v>
      </c>
      <c r="E904" s="7" t="s">
        <v>482</v>
      </c>
      <c r="F904" s="7">
        <v>15</v>
      </c>
      <c r="G904" s="7">
        <v>3.18</v>
      </c>
      <c r="H904" s="7"/>
      <c r="I904" s="12">
        <v>300000</v>
      </c>
      <c r="J904" s="12">
        <v>300000</v>
      </c>
      <c r="K904" s="7" t="s">
        <v>136</v>
      </c>
      <c r="L904" s="7" t="s">
        <v>3076</v>
      </c>
      <c r="M904" s="13">
        <v>44440</v>
      </c>
      <c r="N904" s="13">
        <v>46265</v>
      </c>
      <c r="O904" s="10" t="s">
        <v>3077</v>
      </c>
      <c r="P904" s="7"/>
      <c r="Q904" s="7"/>
    </row>
    <row r="905" spans="1:17">
      <c r="A905" s="1">
        <v>904</v>
      </c>
      <c r="B905" s="7">
        <v>33746</v>
      </c>
      <c r="C905" s="7" t="s">
        <v>5</v>
      </c>
      <c r="D905" s="7" t="s">
        <v>3078</v>
      </c>
      <c r="E905" s="7" t="s">
        <v>3079</v>
      </c>
      <c r="F905" s="7">
        <v>2</v>
      </c>
      <c r="G905" s="7">
        <v>0.4</v>
      </c>
      <c r="H905" s="7"/>
      <c r="I905" s="12">
        <v>40000</v>
      </c>
      <c r="J905" s="12">
        <v>40000</v>
      </c>
      <c r="K905" s="7" t="s">
        <v>183</v>
      </c>
      <c r="L905" s="7" t="s">
        <v>3080</v>
      </c>
      <c r="M905" s="9">
        <v>44294</v>
      </c>
      <c r="N905" s="9">
        <v>46119</v>
      </c>
      <c r="O905" s="10" t="s">
        <v>3081</v>
      </c>
      <c r="P905" s="7" t="s">
        <v>3082</v>
      </c>
      <c r="Q905" s="11" t="s">
        <v>3083</v>
      </c>
    </row>
    <row r="906" spans="1:17" ht="29">
      <c r="A906" s="1">
        <v>905</v>
      </c>
      <c r="B906" s="7">
        <v>30164</v>
      </c>
      <c r="C906" s="7" t="s">
        <v>5</v>
      </c>
      <c r="D906" s="7" t="s">
        <v>3084</v>
      </c>
      <c r="E906" s="7" t="s">
        <v>3079</v>
      </c>
      <c r="F906" s="7">
        <v>2</v>
      </c>
      <c r="G906" s="7">
        <v>0.4</v>
      </c>
      <c r="H906" s="7"/>
      <c r="I906" s="12">
        <v>40000</v>
      </c>
      <c r="J906" s="12">
        <v>40000</v>
      </c>
      <c r="K906" s="7" t="s">
        <v>183</v>
      </c>
      <c r="L906" s="7" t="s">
        <v>3085</v>
      </c>
      <c r="M906" s="9">
        <v>43845</v>
      </c>
      <c r="N906" s="9">
        <v>45671</v>
      </c>
      <c r="O906" s="10" t="s">
        <v>3086</v>
      </c>
      <c r="P906" s="7" t="s">
        <v>2190</v>
      </c>
      <c r="Q906" s="11" t="s">
        <v>193</v>
      </c>
    </row>
    <row r="907" spans="1:17" ht="29">
      <c r="A907" s="1">
        <v>906</v>
      </c>
      <c r="B907" s="7">
        <v>30682</v>
      </c>
      <c r="C907" s="7" t="s">
        <v>5</v>
      </c>
      <c r="D907" s="7" t="s">
        <v>3084</v>
      </c>
      <c r="E907" s="7" t="s">
        <v>2053</v>
      </c>
      <c r="F907" s="7">
        <v>4</v>
      </c>
      <c r="G907" s="7">
        <v>0.8</v>
      </c>
      <c r="H907" s="7"/>
      <c r="I907" s="12">
        <v>80000</v>
      </c>
      <c r="J907" s="12">
        <v>80000</v>
      </c>
      <c r="K907" s="7" t="s">
        <v>183</v>
      </c>
      <c r="L907" s="7" t="s">
        <v>3085</v>
      </c>
      <c r="M907" s="9">
        <v>43861</v>
      </c>
      <c r="N907" s="9">
        <v>45687</v>
      </c>
      <c r="O907" s="10" t="s">
        <v>3086</v>
      </c>
      <c r="P907" s="7" t="s">
        <v>1598</v>
      </c>
      <c r="Q907" s="11" t="s">
        <v>1599</v>
      </c>
    </row>
    <row r="908" spans="1:17" ht="29">
      <c r="A908" s="1">
        <v>907</v>
      </c>
      <c r="B908" s="7">
        <v>30166</v>
      </c>
      <c r="C908" s="7" t="s">
        <v>5</v>
      </c>
      <c r="D908" s="7" t="s">
        <v>3084</v>
      </c>
      <c r="E908" s="7" t="s">
        <v>3079</v>
      </c>
      <c r="F908" s="7">
        <v>2</v>
      </c>
      <c r="G908" s="7">
        <v>0.4</v>
      </c>
      <c r="H908" s="7"/>
      <c r="I908" s="12">
        <v>40000</v>
      </c>
      <c r="J908" s="12">
        <v>40000</v>
      </c>
      <c r="K908" s="7" t="s">
        <v>183</v>
      </c>
      <c r="L908" s="7" t="s">
        <v>3085</v>
      </c>
      <c r="M908" s="9">
        <v>44008</v>
      </c>
      <c r="N908" s="9">
        <v>45833</v>
      </c>
      <c r="O908" s="10" t="s">
        <v>3086</v>
      </c>
      <c r="P908" s="7" t="s">
        <v>3087</v>
      </c>
      <c r="Q908" s="11" t="s">
        <v>3088</v>
      </c>
    </row>
    <row r="909" spans="1:17" ht="29">
      <c r="A909" s="1">
        <v>908</v>
      </c>
      <c r="B909" s="7">
        <v>32659</v>
      </c>
      <c r="C909" s="7" t="s">
        <v>5</v>
      </c>
      <c r="D909" s="7" t="s">
        <v>3084</v>
      </c>
      <c r="E909" s="7" t="s">
        <v>3079</v>
      </c>
      <c r="F909" s="7">
        <v>2</v>
      </c>
      <c r="G909" s="7">
        <v>0.4</v>
      </c>
      <c r="H909" s="7"/>
      <c r="I909" s="12">
        <v>40000</v>
      </c>
      <c r="J909" s="12"/>
      <c r="K909" s="7" t="s">
        <v>183</v>
      </c>
      <c r="L909" s="7" t="s">
        <v>3085</v>
      </c>
      <c r="M909" s="9">
        <v>44141</v>
      </c>
      <c r="N909" s="9">
        <v>45966</v>
      </c>
      <c r="O909" s="10" t="s">
        <v>3086</v>
      </c>
      <c r="P909" s="7" t="s">
        <v>3089</v>
      </c>
      <c r="Q909" s="11" t="s">
        <v>140</v>
      </c>
    </row>
    <row r="910" spans="1:17" ht="29">
      <c r="A910" s="1">
        <v>909</v>
      </c>
      <c r="B910" s="7">
        <v>34131</v>
      </c>
      <c r="C910" s="7" t="s">
        <v>5</v>
      </c>
      <c r="D910" s="7" t="s">
        <v>3084</v>
      </c>
      <c r="E910" s="7" t="s">
        <v>3079</v>
      </c>
      <c r="F910" s="7">
        <v>4</v>
      </c>
      <c r="G910" s="7">
        <v>0.8</v>
      </c>
      <c r="H910" s="7"/>
      <c r="I910" s="12">
        <v>80000</v>
      </c>
      <c r="J910" s="12">
        <v>80000</v>
      </c>
      <c r="K910" s="7" t="s">
        <v>183</v>
      </c>
      <c r="L910" s="7" t="s">
        <v>3085</v>
      </c>
      <c r="M910" s="9">
        <v>44328</v>
      </c>
      <c r="N910" s="9">
        <v>46153</v>
      </c>
      <c r="O910" s="10" t="s">
        <v>3086</v>
      </c>
      <c r="P910" s="7" t="s">
        <v>1314</v>
      </c>
      <c r="Q910" s="11" t="s">
        <v>1317</v>
      </c>
    </row>
    <row r="911" spans="1:17">
      <c r="A911" s="1">
        <v>910</v>
      </c>
      <c r="B911" s="7">
        <v>34597</v>
      </c>
      <c r="C911" s="7" t="s">
        <v>5</v>
      </c>
      <c r="D911" s="7" t="s">
        <v>3090</v>
      </c>
      <c r="E911" s="7" t="s">
        <v>3091</v>
      </c>
      <c r="F911" s="7">
        <v>5</v>
      </c>
      <c r="G911" s="7">
        <v>1</v>
      </c>
      <c r="H911" s="7"/>
      <c r="I911" s="8">
        <f>F911*20000</f>
        <v>100000</v>
      </c>
      <c r="J911" s="8">
        <v>100000</v>
      </c>
      <c r="K911" s="7" t="s">
        <v>183</v>
      </c>
      <c r="L911" s="7" t="s">
        <v>2253</v>
      </c>
      <c r="M911" s="9">
        <v>44363</v>
      </c>
      <c r="N911" s="9">
        <v>46188</v>
      </c>
      <c r="O911" s="10" t="s">
        <v>3092</v>
      </c>
      <c r="P911" s="7" t="s">
        <v>3093</v>
      </c>
      <c r="Q911" s="11" t="s">
        <v>3094</v>
      </c>
    </row>
    <row r="912" spans="1:17" ht="29">
      <c r="A912" s="1">
        <v>911</v>
      </c>
      <c r="B912" s="7">
        <v>32391</v>
      </c>
      <c r="C912" s="7" t="s">
        <v>5</v>
      </c>
      <c r="D912" s="7" t="s">
        <v>3095</v>
      </c>
      <c r="E912" s="7" t="s">
        <v>3096</v>
      </c>
      <c r="F912" s="7">
        <v>2</v>
      </c>
      <c r="G912" s="7">
        <v>0.4</v>
      </c>
      <c r="H912" s="7"/>
      <c r="I912" s="12">
        <v>40000</v>
      </c>
      <c r="J912" s="12">
        <v>40000</v>
      </c>
      <c r="K912" s="7" t="s">
        <v>209</v>
      </c>
      <c r="L912" s="7" t="s">
        <v>3097</v>
      </c>
      <c r="M912" s="9">
        <v>44281</v>
      </c>
      <c r="N912" s="9">
        <v>46106</v>
      </c>
      <c r="O912" s="10" t="s">
        <v>3098</v>
      </c>
      <c r="P912" s="7" t="s">
        <v>3099</v>
      </c>
      <c r="Q912" s="11" t="s">
        <v>3100</v>
      </c>
    </row>
    <row r="913" spans="1:17" ht="29">
      <c r="A913" s="1">
        <v>912</v>
      </c>
      <c r="B913" s="7">
        <v>33595</v>
      </c>
      <c r="C913" s="7" t="s">
        <v>5</v>
      </c>
      <c r="D913" s="7" t="s">
        <v>3101</v>
      </c>
      <c r="E913" s="7" t="s">
        <v>3079</v>
      </c>
      <c r="F913" s="7">
        <v>2</v>
      </c>
      <c r="G913" s="7">
        <v>0.4</v>
      </c>
      <c r="H913" s="7"/>
      <c r="I913" s="12">
        <v>40000</v>
      </c>
      <c r="J913" s="12">
        <v>40000</v>
      </c>
      <c r="K913" s="7" t="s">
        <v>183</v>
      </c>
      <c r="L913" s="7" t="s">
        <v>3080</v>
      </c>
      <c r="M913" s="9">
        <v>44294</v>
      </c>
      <c r="N913" s="9">
        <v>46119</v>
      </c>
      <c r="O913" s="10" t="s">
        <v>3102</v>
      </c>
      <c r="P913" s="7" t="s">
        <v>785</v>
      </c>
      <c r="Q913" s="11" t="s">
        <v>3103</v>
      </c>
    </row>
    <row r="914" spans="1:17" ht="29">
      <c r="A914" s="1">
        <v>913</v>
      </c>
      <c r="B914" s="7">
        <v>35551</v>
      </c>
      <c r="C914" s="14" t="s">
        <v>5</v>
      </c>
      <c r="D914" s="13" t="s">
        <v>3104</v>
      </c>
      <c r="E914" s="14" t="s">
        <v>1622</v>
      </c>
      <c r="F914" s="14">
        <v>1</v>
      </c>
      <c r="G914" s="7">
        <v>0.21</v>
      </c>
      <c r="H914" s="7"/>
      <c r="I914" s="12">
        <v>20000</v>
      </c>
      <c r="J914" s="12"/>
      <c r="K914" s="7" t="s">
        <v>35</v>
      </c>
      <c r="L914" s="14" t="s">
        <v>3105</v>
      </c>
      <c r="M914" s="13">
        <v>44516</v>
      </c>
      <c r="N914" s="13">
        <v>46341</v>
      </c>
      <c r="O914" s="10" t="s">
        <v>3106</v>
      </c>
      <c r="P914" s="7"/>
      <c r="Q914" s="7">
        <v>8034298307</v>
      </c>
    </row>
    <row r="915" spans="1:17" ht="29">
      <c r="A915" s="1">
        <v>914</v>
      </c>
      <c r="B915" s="7">
        <v>34892</v>
      </c>
      <c r="C915" s="7" t="s">
        <v>5</v>
      </c>
      <c r="D915" s="7" t="s">
        <v>3107</v>
      </c>
      <c r="E915" s="7" t="s">
        <v>2053</v>
      </c>
      <c r="F915" s="7">
        <v>1</v>
      </c>
      <c r="G915" s="7">
        <v>0.2</v>
      </c>
      <c r="H915" s="7"/>
      <c r="I915" s="12">
        <v>20000</v>
      </c>
      <c r="J915" s="12">
        <v>20000</v>
      </c>
      <c r="K915" s="7" t="s">
        <v>35</v>
      </c>
      <c r="L915" s="7" t="s">
        <v>2236</v>
      </c>
      <c r="M915" s="9">
        <v>44396</v>
      </c>
      <c r="N915" s="9">
        <v>46221</v>
      </c>
      <c r="O915" s="10" t="s">
        <v>3108</v>
      </c>
      <c r="P915" s="7" t="s">
        <v>3109</v>
      </c>
      <c r="Q915" s="11" t="s">
        <v>3110</v>
      </c>
    </row>
    <row r="916" spans="1:17">
      <c r="A916" s="1">
        <v>915</v>
      </c>
      <c r="B916" s="7">
        <v>29331</v>
      </c>
      <c r="C916" s="7" t="s">
        <v>5</v>
      </c>
      <c r="D916" s="7" t="s">
        <v>3111</v>
      </c>
      <c r="E916" s="7" t="s">
        <v>1622</v>
      </c>
      <c r="F916" s="7">
        <v>6</v>
      </c>
      <c r="G916" s="7">
        <v>1.2000000000000002</v>
      </c>
      <c r="H916" s="7"/>
      <c r="I916" s="12">
        <v>120000</v>
      </c>
      <c r="J916" s="12">
        <v>120000</v>
      </c>
      <c r="K916" s="7" t="s">
        <v>125</v>
      </c>
      <c r="L916" s="7" t="s">
        <v>3112</v>
      </c>
      <c r="M916" s="9">
        <v>43537</v>
      </c>
      <c r="N916" s="9">
        <v>45363</v>
      </c>
      <c r="O916" s="10" t="s">
        <v>3113</v>
      </c>
      <c r="P916" s="7" t="s">
        <v>3114</v>
      </c>
      <c r="Q916" s="11" t="s">
        <v>1320</v>
      </c>
    </row>
    <row r="917" spans="1:17" ht="29">
      <c r="A917" s="1">
        <v>916</v>
      </c>
      <c r="B917" s="7">
        <v>33482</v>
      </c>
      <c r="C917" s="7" t="s">
        <v>5</v>
      </c>
      <c r="D917" s="7" t="s">
        <v>3115</v>
      </c>
      <c r="E917" s="7" t="s">
        <v>3116</v>
      </c>
      <c r="F917" s="7">
        <v>1</v>
      </c>
      <c r="G917" s="7">
        <v>0.2</v>
      </c>
      <c r="H917" s="7"/>
      <c r="I917" s="12">
        <v>20000</v>
      </c>
      <c r="J917" s="12">
        <v>20000</v>
      </c>
      <c r="K917" s="7" t="s">
        <v>244</v>
      </c>
      <c r="L917" s="7" t="s">
        <v>244</v>
      </c>
      <c r="M917" s="9">
        <v>44253</v>
      </c>
      <c r="N917" s="9">
        <v>46078</v>
      </c>
      <c r="O917" s="10" t="s">
        <v>3117</v>
      </c>
      <c r="P917" s="7" t="s">
        <v>1773</v>
      </c>
      <c r="Q917" s="11" t="s">
        <v>274</v>
      </c>
    </row>
    <row r="918" spans="1:17">
      <c r="A918" s="1">
        <v>917</v>
      </c>
      <c r="B918" s="7">
        <v>34908</v>
      </c>
      <c r="C918" s="7" t="s">
        <v>5</v>
      </c>
      <c r="D918" s="7" t="s">
        <v>3118</v>
      </c>
      <c r="E918" s="7" t="s">
        <v>48</v>
      </c>
      <c r="F918" s="7">
        <v>6</v>
      </c>
      <c r="G918" s="7">
        <v>1.2000000000000002</v>
      </c>
      <c r="H918" s="7"/>
      <c r="I918" s="12">
        <v>120000</v>
      </c>
      <c r="J918" s="12">
        <v>120000</v>
      </c>
      <c r="K918" s="7" t="s">
        <v>56</v>
      </c>
      <c r="L918" s="7" t="s">
        <v>1107</v>
      </c>
      <c r="M918" s="9">
        <v>44420</v>
      </c>
      <c r="N918" s="9">
        <v>46245</v>
      </c>
      <c r="O918" s="10" t="s">
        <v>3119</v>
      </c>
      <c r="P918" s="7" t="s">
        <v>3120</v>
      </c>
      <c r="Q918" s="11" t="s">
        <v>3121</v>
      </c>
    </row>
    <row r="919" spans="1:17">
      <c r="A919" s="1">
        <v>918</v>
      </c>
      <c r="B919" s="7">
        <v>34909</v>
      </c>
      <c r="C919" s="7" t="s">
        <v>5</v>
      </c>
      <c r="D919" s="7" t="s">
        <v>3118</v>
      </c>
      <c r="E919" s="7" t="s">
        <v>48</v>
      </c>
      <c r="F919" s="7">
        <v>5</v>
      </c>
      <c r="G919" s="7">
        <v>1</v>
      </c>
      <c r="H919" s="7"/>
      <c r="I919" s="12">
        <v>100000</v>
      </c>
      <c r="J919" s="12">
        <v>100000</v>
      </c>
      <c r="K919" s="7" t="s">
        <v>56</v>
      </c>
      <c r="L919" s="7" t="s">
        <v>9</v>
      </c>
      <c r="M919" s="9">
        <v>44420</v>
      </c>
      <c r="N919" s="9">
        <v>46245</v>
      </c>
      <c r="O919" s="10" t="s">
        <v>3119</v>
      </c>
      <c r="P919" s="7" t="s">
        <v>3120</v>
      </c>
      <c r="Q919" s="11" t="s">
        <v>3121</v>
      </c>
    </row>
    <row r="920" spans="1:17" ht="29">
      <c r="A920" s="1">
        <v>919</v>
      </c>
      <c r="B920" s="7">
        <v>30231</v>
      </c>
      <c r="C920" s="7" t="s">
        <v>5</v>
      </c>
      <c r="D920" s="7" t="s">
        <v>3122</v>
      </c>
      <c r="E920" s="7" t="s">
        <v>426</v>
      </c>
      <c r="F920" s="7">
        <v>6</v>
      </c>
      <c r="G920" s="7">
        <v>1.2000000000000002</v>
      </c>
      <c r="H920" s="7"/>
      <c r="I920" s="12">
        <v>120000</v>
      </c>
      <c r="J920" s="12"/>
      <c r="K920" s="7" t="s">
        <v>244</v>
      </c>
      <c r="L920" s="7" t="s">
        <v>245</v>
      </c>
      <c r="M920" s="9">
        <v>43761</v>
      </c>
      <c r="N920" s="9">
        <v>45587</v>
      </c>
      <c r="O920" s="10" t="s">
        <v>3123</v>
      </c>
      <c r="P920" s="7" t="s">
        <v>3124</v>
      </c>
      <c r="Q920" s="11" t="s">
        <v>3125</v>
      </c>
    </row>
    <row r="921" spans="1:17" ht="29">
      <c r="A921" s="1">
        <v>920</v>
      </c>
      <c r="B921" s="7">
        <v>35913</v>
      </c>
      <c r="C921" s="14" t="s">
        <v>5</v>
      </c>
      <c r="D921" s="13" t="s">
        <v>3126</v>
      </c>
      <c r="E921" s="14" t="s">
        <v>3127</v>
      </c>
      <c r="F921" s="14">
        <v>5</v>
      </c>
      <c r="G921" s="7">
        <v>1.05</v>
      </c>
      <c r="H921" s="7"/>
      <c r="I921" s="12">
        <v>100000</v>
      </c>
      <c r="J921" s="12"/>
      <c r="K921" s="7" t="s">
        <v>136</v>
      </c>
      <c r="L921" s="14" t="s">
        <v>3128</v>
      </c>
      <c r="M921" s="13">
        <v>44516</v>
      </c>
      <c r="N921" s="13">
        <v>46341</v>
      </c>
      <c r="O921" s="10" t="s">
        <v>3129</v>
      </c>
      <c r="P921" s="7" t="s">
        <v>3130</v>
      </c>
      <c r="Q921" s="7">
        <v>8059085456</v>
      </c>
    </row>
    <row r="922" spans="1:17" ht="29">
      <c r="A922" s="1">
        <v>921</v>
      </c>
      <c r="B922" s="7">
        <v>35639</v>
      </c>
      <c r="C922" s="14" t="s">
        <v>5</v>
      </c>
      <c r="D922" s="13" t="s">
        <v>3131</v>
      </c>
      <c r="E922" s="14" t="s">
        <v>2193</v>
      </c>
      <c r="F922" s="14">
        <v>2</v>
      </c>
      <c r="G922" s="7">
        <v>0.42</v>
      </c>
      <c r="H922" s="7"/>
      <c r="I922" s="12">
        <v>40000</v>
      </c>
      <c r="J922" s="12"/>
      <c r="K922" s="7" t="s">
        <v>626</v>
      </c>
      <c r="L922" s="14" t="s">
        <v>3132</v>
      </c>
      <c r="M922" s="13">
        <v>44516</v>
      </c>
      <c r="N922" s="13">
        <v>46341</v>
      </c>
      <c r="O922" s="10" t="s">
        <v>3133</v>
      </c>
      <c r="P922" s="7" t="s">
        <v>3134</v>
      </c>
      <c r="Q922" s="7">
        <v>8035935345</v>
      </c>
    </row>
    <row r="923" spans="1:17">
      <c r="A923" s="1">
        <v>922</v>
      </c>
      <c r="B923" s="7">
        <v>32862</v>
      </c>
      <c r="C923" s="7" t="s">
        <v>5</v>
      </c>
      <c r="D923" s="7" t="s">
        <v>3135</v>
      </c>
      <c r="E923" s="7" t="s">
        <v>1622</v>
      </c>
      <c r="F923" s="7">
        <v>2</v>
      </c>
      <c r="G923" s="7">
        <v>0.4</v>
      </c>
      <c r="H923" s="12">
        <v>40000</v>
      </c>
      <c r="I923" s="12">
        <v>40000</v>
      </c>
      <c r="J923" s="12"/>
      <c r="K923" s="7" t="s">
        <v>221</v>
      </c>
      <c r="L923" s="7" t="s">
        <v>2335</v>
      </c>
      <c r="M923" s="9">
        <v>44159</v>
      </c>
      <c r="N923" s="9">
        <v>45984</v>
      </c>
      <c r="O923" s="10" t="s">
        <v>3136</v>
      </c>
      <c r="P923" s="7" t="s">
        <v>192</v>
      </c>
      <c r="Q923" s="11" t="s">
        <v>3137</v>
      </c>
    </row>
    <row r="924" spans="1:17">
      <c r="A924" s="1">
        <v>923</v>
      </c>
      <c r="B924" s="7">
        <v>31251</v>
      </c>
      <c r="C924" s="7" t="s">
        <v>5</v>
      </c>
      <c r="D924" s="7" t="s">
        <v>3138</v>
      </c>
      <c r="E924" s="7" t="s">
        <v>1622</v>
      </c>
      <c r="F924" s="7">
        <v>3</v>
      </c>
      <c r="G924" s="7">
        <v>0.60000000000000009</v>
      </c>
      <c r="H924" s="7"/>
      <c r="I924" s="12">
        <v>60000</v>
      </c>
      <c r="J924" s="12">
        <v>60000</v>
      </c>
      <c r="K924" s="7" t="s">
        <v>221</v>
      </c>
      <c r="L924" s="7" t="s">
        <v>2911</v>
      </c>
      <c r="M924" s="9">
        <v>44033</v>
      </c>
      <c r="N924" s="9">
        <v>45858</v>
      </c>
      <c r="O924" s="10" t="s">
        <v>3139</v>
      </c>
      <c r="P924" s="7" t="s">
        <v>3140</v>
      </c>
      <c r="Q924" s="11" t="s">
        <v>3141</v>
      </c>
    </row>
    <row r="925" spans="1:17" ht="29">
      <c r="A925" s="1">
        <v>924</v>
      </c>
      <c r="B925" s="7">
        <v>23530</v>
      </c>
      <c r="C925" s="7" t="s">
        <v>5</v>
      </c>
      <c r="D925" s="7" t="s">
        <v>3142</v>
      </c>
      <c r="E925" s="7" t="s">
        <v>1622</v>
      </c>
      <c r="F925" s="7">
        <v>12</v>
      </c>
      <c r="G925" s="7">
        <v>2.4000000000000004</v>
      </c>
      <c r="H925" s="7"/>
      <c r="I925" s="12">
        <v>240000</v>
      </c>
      <c r="J925" s="12">
        <v>240000</v>
      </c>
      <c r="K925" s="7" t="s">
        <v>221</v>
      </c>
      <c r="L925" s="7" t="s">
        <v>3143</v>
      </c>
      <c r="M925" s="9">
        <v>42592</v>
      </c>
      <c r="N925" s="9">
        <v>46243</v>
      </c>
      <c r="O925" s="10" t="s">
        <v>3144</v>
      </c>
      <c r="P925" s="7" t="s">
        <v>3145</v>
      </c>
      <c r="Q925" s="11" t="s">
        <v>3146</v>
      </c>
    </row>
    <row r="926" spans="1:17" ht="29">
      <c r="A926" s="1">
        <v>925</v>
      </c>
      <c r="B926" s="7">
        <v>34803</v>
      </c>
      <c r="C926" s="7" t="s">
        <v>5</v>
      </c>
      <c r="D926" s="7" t="s">
        <v>3147</v>
      </c>
      <c r="E926" s="7" t="s">
        <v>2193</v>
      </c>
      <c r="F926" s="7">
        <v>1</v>
      </c>
      <c r="G926" s="7">
        <v>0.2</v>
      </c>
      <c r="H926" s="7"/>
      <c r="I926" s="12">
        <v>20000</v>
      </c>
      <c r="J926" s="12">
        <v>20000</v>
      </c>
      <c r="K926" s="7" t="s">
        <v>314</v>
      </c>
      <c r="L926" s="7" t="s">
        <v>1499</v>
      </c>
      <c r="M926" s="9">
        <v>44396</v>
      </c>
      <c r="N926" s="9">
        <v>46221</v>
      </c>
      <c r="O926" s="10" t="s">
        <v>3148</v>
      </c>
      <c r="P926" s="7" t="s">
        <v>3149</v>
      </c>
      <c r="Q926" s="11" t="s">
        <v>1007</v>
      </c>
    </row>
    <row r="927" spans="1:17" ht="29">
      <c r="A927" s="1">
        <v>926</v>
      </c>
      <c r="B927" s="7">
        <v>35253</v>
      </c>
      <c r="C927" s="7" t="s">
        <v>5</v>
      </c>
      <c r="D927" s="7" t="s">
        <v>3147</v>
      </c>
      <c r="E927" s="7" t="s">
        <v>2193</v>
      </c>
      <c r="F927" s="7">
        <v>4</v>
      </c>
      <c r="G927" s="7">
        <v>0.8</v>
      </c>
      <c r="H927" s="7"/>
      <c r="I927" s="12">
        <v>80000</v>
      </c>
      <c r="J927" s="12">
        <v>80000</v>
      </c>
      <c r="K927" s="7" t="s">
        <v>314</v>
      </c>
      <c r="L927" s="7" t="s">
        <v>431</v>
      </c>
      <c r="M927" s="9">
        <v>44432</v>
      </c>
      <c r="N927" s="9">
        <v>46257</v>
      </c>
      <c r="O927" s="10" t="s">
        <v>3148</v>
      </c>
      <c r="P927" s="7" t="s">
        <v>3149</v>
      </c>
      <c r="Q927" s="11" t="s">
        <v>53</v>
      </c>
    </row>
    <row r="928" spans="1:17" ht="29">
      <c r="A928" s="1">
        <v>927</v>
      </c>
      <c r="B928" s="7">
        <v>35416</v>
      </c>
      <c r="C928" s="7" t="s">
        <v>5</v>
      </c>
      <c r="D928" s="7" t="s">
        <v>3147</v>
      </c>
      <c r="E928" s="7" t="s">
        <v>2193</v>
      </c>
      <c r="F928" s="7">
        <v>2</v>
      </c>
      <c r="G928" s="7">
        <v>0.4</v>
      </c>
      <c r="H928" s="7"/>
      <c r="I928" s="12">
        <v>40000</v>
      </c>
      <c r="J928" s="12">
        <v>40000</v>
      </c>
      <c r="K928" s="7" t="s">
        <v>314</v>
      </c>
      <c r="L928" s="7" t="s">
        <v>2114</v>
      </c>
      <c r="M928" s="9">
        <v>44449</v>
      </c>
      <c r="N928" s="9">
        <v>46274</v>
      </c>
      <c r="O928" s="10" t="s">
        <v>3148</v>
      </c>
      <c r="P928" s="7" t="s">
        <v>3149</v>
      </c>
      <c r="Q928" s="11" t="s">
        <v>1196</v>
      </c>
    </row>
    <row r="929" spans="1:17" ht="29">
      <c r="A929" s="1">
        <v>928</v>
      </c>
      <c r="B929" s="7">
        <v>35579</v>
      </c>
      <c r="C929" s="14" t="s">
        <v>5</v>
      </c>
      <c r="D929" s="13" t="s">
        <v>3147</v>
      </c>
      <c r="E929" s="14" t="s">
        <v>2193</v>
      </c>
      <c r="F929" s="14">
        <v>2</v>
      </c>
      <c r="G929" s="7">
        <v>0.42</v>
      </c>
      <c r="H929" s="7"/>
      <c r="I929" s="12">
        <v>40000</v>
      </c>
      <c r="J929" s="12"/>
      <c r="K929" s="7" t="s">
        <v>314</v>
      </c>
      <c r="L929" s="14" t="s">
        <v>2617</v>
      </c>
      <c r="M929" s="13">
        <v>44516</v>
      </c>
      <c r="N929" s="13">
        <v>46341</v>
      </c>
      <c r="O929" s="10" t="s">
        <v>3148</v>
      </c>
      <c r="P929" s="7" t="s">
        <v>3149</v>
      </c>
      <c r="Q929" s="7">
        <v>8100271990</v>
      </c>
    </row>
    <row r="930" spans="1:17">
      <c r="A930" s="1">
        <v>929</v>
      </c>
      <c r="B930" s="7">
        <v>34955</v>
      </c>
      <c r="C930" s="7" t="s">
        <v>5</v>
      </c>
      <c r="D930" s="7" t="s">
        <v>3150</v>
      </c>
      <c r="E930" s="7" t="s">
        <v>1622</v>
      </c>
      <c r="F930" s="7">
        <v>3</v>
      </c>
      <c r="G930" s="7">
        <v>0.60000000000000009</v>
      </c>
      <c r="H930" s="7"/>
      <c r="I930" s="12">
        <v>60000</v>
      </c>
      <c r="J930" s="12">
        <v>60000</v>
      </c>
      <c r="K930" s="7" t="s">
        <v>314</v>
      </c>
      <c r="L930" s="7" t="s">
        <v>2114</v>
      </c>
      <c r="M930" s="9">
        <v>44420</v>
      </c>
      <c r="N930" s="9">
        <v>46245</v>
      </c>
      <c r="O930" s="10" t="s">
        <v>3151</v>
      </c>
      <c r="P930" s="7" t="s">
        <v>139</v>
      </c>
      <c r="Q930" s="11" t="s">
        <v>3152</v>
      </c>
    </row>
    <row r="931" spans="1:17" ht="29">
      <c r="A931" s="1">
        <v>930</v>
      </c>
      <c r="B931" s="7">
        <v>30261</v>
      </c>
      <c r="C931" s="7" t="s">
        <v>5</v>
      </c>
      <c r="D931" s="7" t="s">
        <v>3153</v>
      </c>
      <c r="E931" s="7" t="s">
        <v>1622</v>
      </c>
      <c r="F931" s="7">
        <v>6</v>
      </c>
      <c r="G931" s="7">
        <v>1.2000000000000002</v>
      </c>
      <c r="H931" s="7"/>
      <c r="I931" s="12">
        <v>120000</v>
      </c>
      <c r="J931" s="12"/>
      <c r="K931" s="7" t="s">
        <v>314</v>
      </c>
      <c r="L931" s="7" t="s">
        <v>2295</v>
      </c>
      <c r="M931" s="9">
        <v>43761</v>
      </c>
      <c r="N931" s="9">
        <v>45587</v>
      </c>
      <c r="O931" s="10" t="s">
        <v>3154</v>
      </c>
      <c r="P931" s="7" t="s">
        <v>3155</v>
      </c>
      <c r="Q931" s="11" t="s">
        <v>3156</v>
      </c>
    </row>
    <row r="932" spans="1:17" ht="29">
      <c r="A932" s="1">
        <v>931</v>
      </c>
      <c r="B932" s="7">
        <v>33277</v>
      </c>
      <c r="C932" s="7" t="s">
        <v>5</v>
      </c>
      <c r="D932" s="7" t="s">
        <v>3157</v>
      </c>
      <c r="E932" s="7" t="s">
        <v>3158</v>
      </c>
      <c r="F932" s="7">
        <v>2</v>
      </c>
      <c r="G932" s="7">
        <v>0.4</v>
      </c>
      <c r="H932" s="7"/>
      <c r="I932" s="12">
        <v>40000</v>
      </c>
      <c r="J932" s="12">
        <v>40000</v>
      </c>
      <c r="K932" s="7" t="s">
        <v>244</v>
      </c>
      <c r="L932" s="7" t="s">
        <v>245</v>
      </c>
      <c r="M932" s="9">
        <v>44242</v>
      </c>
      <c r="N932" s="9">
        <v>46067</v>
      </c>
      <c r="O932" s="10" t="s">
        <v>3159</v>
      </c>
      <c r="P932" s="7" t="s">
        <v>3160</v>
      </c>
      <c r="Q932" s="11" t="s">
        <v>3161</v>
      </c>
    </row>
    <row r="933" spans="1:17" ht="15.5">
      <c r="A933" s="1">
        <v>932</v>
      </c>
      <c r="B933" s="7">
        <v>35691</v>
      </c>
      <c r="C933" s="14" t="s">
        <v>5</v>
      </c>
      <c r="D933" s="13" t="s">
        <v>3162</v>
      </c>
      <c r="E933" s="14" t="s">
        <v>2193</v>
      </c>
      <c r="F933" s="14">
        <v>1</v>
      </c>
      <c r="G933" s="7">
        <v>0.21</v>
      </c>
      <c r="H933" s="7"/>
      <c r="I933" s="12">
        <v>20000</v>
      </c>
      <c r="J933" s="12"/>
      <c r="K933" s="7" t="s">
        <v>221</v>
      </c>
      <c r="L933" s="14" t="s">
        <v>3163</v>
      </c>
      <c r="M933" s="13">
        <v>44516</v>
      </c>
      <c r="N933" s="13">
        <v>46341</v>
      </c>
      <c r="O933" s="10" t="s">
        <v>3164</v>
      </c>
      <c r="P933" s="7" t="s">
        <v>3165</v>
      </c>
      <c r="Q933" s="7">
        <v>7088435757</v>
      </c>
    </row>
    <row r="934" spans="1:17" ht="29">
      <c r="A934" s="1">
        <v>933</v>
      </c>
      <c r="B934" s="7">
        <v>33506</v>
      </c>
      <c r="C934" s="7" t="s">
        <v>5</v>
      </c>
      <c r="D934" s="7" t="s">
        <v>3166</v>
      </c>
      <c r="E934" s="7" t="s">
        <v>482</v>
      </c>
      <c r="F934" s="7">
        <v>15</v>
      </c>
      <c r="G934" s="7">
        <v>3</v>
      </c>
      <c r="H934" s="7"/>
      <c r="I934" s="12">
        <v>300000</v>
      </c>
      <c r="J934" s="12">
        <v>300000</v>
      </c>
      <c r="K934" s="7" t="s">
        <v>125</v>
      </c>
      <c r="L934" s="7" t="s">
        <v>3167</v>
      </c>
      <c r="M934" s="9">
        <v>44281</v>
      </c>
      <c r="N934" s="9">
        <v>46106</v>
      </c>
      <c r="O934" s="10" t="s">
        <v>3168</v>
      </c>
      <c r="P934" s="7" t="s">
        <v>3169</v>
      </c>
      <c r="Q934" s="11" t="s">
        <v>561</v>
      </c>
    </row>
    <row r="935" spans="1:17">
      <c r="A935" s="1">
        <v>934</v>
      </c>
      <c r="B935" s="7">
        <v>32792</v>
      </c>
      <c r="C935" s="7" t="s">
        <v>5</v>
      </c>
      <c r="D935" s="7" t="s">
        <v>3170</v>
      </c>
      <c r="E935" s="7" t="s">
        <v>48</v>
      </c>
      <c r="F935" s="7">
        <v>5</v>
      </c>
      <c r="G935" s="7">
        <v>1</v>
      </c>
      <c r="H935" s="7"/>
      <c r="I935" s="12">
        <v>100000</v>
      </c>
      <c r="J935" s="12"/>
      <c r="K935" s="7" t="s">
        <v>49</v>
      </c>
      <c r="L935" s="7" t="s">
        <v>1281</v>
      </c>
      <c r="M935" s="9">
        <v>44174</v>
      </c>
      <c r="N935" s="9">
        <v>45999</v>
      </c>
      <c r="O935" s="10" t="s">
        <v>3171</v>
      </c>
      <c r="P935" s="7" t="s">
        <v>3172</v>
      </c>
      <c r="Q935" s="11" t="s">
        <v>3173</v>
      </c>
    </row>
    <row r="936" spans="1:17">
      <c r="A936" s="1">
        <v>935</v>
      </c>
      <c r="B936" s="7">
        <v>21765</v>
      </c>
      <c r="C936" s="7" t="s">
        <v>5</v>
      </c>
      <c r="D936" s="7" t="s">
        <v>3174</v>
      </c>
      <c r="E936" s="7" t="s">
        <v>156</v>
      </c>
      <c r="F936" s="7">
        <v>2</v>
      </c>
      <c r="G936" s="7">
        <v>0.4</v>
      </c>
      <c r="H936" s="7"/>
      <c r="I936" s="12">
        <v>40000</v>
      </c>
      <c r="J936" s="12">
        <v>40000</v>
      </c>
      <c r="K936" s="7" t="s">
        <v>733</v>
      </c>
      <c r="L936" s="7" t="s">
        <v>3175</v>
      </c>
      <c r="M936" s="9">
        <v>44279</v>
      </c>
      <c r="N936" s="9">
        <v>46104</v>
      </c>
      <c r="O936" s="10" t="s">
        <v>3176</v>
      </c>
      <c r="P936" s="7" t="s">
        <v>3177</v>
      </c>
      <c r="Q936" s="11" t="s">
        <v>3178</v>
      </c>
    </row>
    <row r="937" spans="1:17" ht="15.5">
      <c r="A937" s="1">
        <v>936</v>
      </c>
      <c r="B937" s="7">
        <v>35634</v>
      </c>
      <c r="C937" s="14" t="s">
        <v>5</v>
      </c>
      <c r="D937" s="13" t="s">
        <v>3179</v>
      </c>
      <c r="E937" s="14" t="s">
        <v>3180</v>
      </c>
      <c r="F937" s="14">
        <v>5</v>
      </c>
      <c r="G937" s="7">
        <v>1.05</v>
      </c>
      <c r="H937" s="7"/>
      <c r="I937" s="12">
        <v>100000</v>
      </c>
      <c r="J937" s="12"/>
      <c r="K937" s="7" t="s">
        <v>221</v>
      </c>
      <c r="L937" s="14" t="s">
        <v>3181</v>
      </c>
      <c r="M937" s="13">
        <v>44516</v>
      </c>
      <c r="N937" s="13">
        <v>46341</v>
      </c>
      <c r="O937" s="10" t="s">
        <v>3182</v>
      </c>
      <c r="P937" s="7" t="s">
        <v>3183</v>
      </c>
      <c r="Q937" s="7">
        <v>70508897952</v>
      </c>
    </row>
    <row r="938" spans="1:17">
      <c r="A938" s="1">
        <v>937</v>
      </c>
      <c r="B938" s="7">
        <v>32941</v>
      </c>
      <c r="C938" s="7" t="s">
        <v>5</v>
      </c>
      <c r="D938" s="7" t="s">
        <v>3184</v>
      </c>
      <c r="E938" s="7" t="s">
        <v>2128</v>
      </c>
      <c r="F938" s="7">
        <v>4</v>
      </c>
      <c r="G938" s="7">
        <v>0.8</v>
      </c>
      <c r="H938" s="7"/>
      <c r="I938" s="12">
        <v>80000</v>
      </c>
      <c r="J938" s="12"/>
      <c r="K938" s="7" t="s">
        <v>1373</v>
      </c>
      <c r="L938" s="7" t="s">
        <v>3185</v>
      </c>
      <c r="M938" s="9">
        <v>44159</v>
      </c>
      <c r="N938" s="9">
        <v>45984</v>
      </c>
      <c r="O938" s="10" t="s">
        <v>3186</v>
      </c>
      <c r="P938" s="7" t="s">
        <v>3187</v>
      </c>
      <c r="Q938" s="11" t="s">
        <v>352</v>
      </c>
    </row>
    <row r="939" spans="1:17">
      <c r="A939" s="1">
        <v>938</v>
      </c>
      <c r="B939" s="7">
        <v>34235</v>
      </c>
      <c r="C939" s="7" t="s">
        <v>5</v>
      </c>
      <c r="D939" s="7" t="s">
        <v>3188</v>
      </c>
      <c r="E939" s="7" t="s">
        <v>476</v>
      </c>
      <c r="F939" s="7">
        <v>2</v>
      </c>
      <c r="G939" s="7">
        <v>0.4</v>
      </c>
      <c r="H939" s="7"/>
      <c r="I939" s="12">
        <v>40000</v>
      </c>
      <c r="J939" s="12">
        <v>40000</v>
      </c>
      <c r="K939" s="7" t="s">
        <v>244</v>
      </c>
      <c r="L939" s="7" t="s">
        <v>245</v>
      </c>
      <c r="M939" s="9">
        <v>44383</v>
      </c>
      <c r="N939" s="9">
        <v>46208</v>
      </c>
      <c r="O939" s="10" t="s">
        <v>3189</v>
      </c>
      <c r="P939" s="7" t="s">
        <v>3190</v>
      </c>
      <c r="Q939" s="11" t="s">
        <v>383</v>
      </c>
    </row>
    <row r="940" spans="1:17">
      <c r="A940" s="1">
        <v>939</v>
      </c>
      <c r="B940" s="7">
        <v>34147</v>
      </c>
      <c r="C940" s="7" t="s">
        <v>5</v>
      </c>
      <c r="D940" s="7" t="s">
        <v>3191</v>
      </c>
      <c r="E940" s="7" t="s">
        <v>2128</v>
      </c>
      <c r="F940" s="7">
        <v>1</v>
      </c>
      <c r="G940" s="7">
        <v>0.2</v>
      </c>
      <c r="H940" s="7"/>
      <c r="I940" s="12">
        <v>20000</v>
      </c>
      <c r="J940" s="12">
        <v>20000</v>
      </c>
      <c r="K940" s="7" t="s">
        <v>1623</v>
      </c>
      <c r="L940" s="7" t="s">
        <v>3192</v>
      </c>
      <c r="M940" s="9">
        <v>44307</v>
      </c>
      <c r="N940" s="9">
        <v>46132</v>
      </c>
      <c r="O940" s="10" t="s">
        <v>3193</v>
      </c>
      <c r="P940" s="7" t="s">
        <v>1650</v>
      </c>
      <c r="Q940" s="11" t="s">
        <v>3194</v>
      </c>
    </row>
    <row r="941" spans="1:17">
      <c r="A941" s="1">
        <v>940</v>
      </c>
      <c r="B941" s="7">
        <v>34151</v>
      </c>
      <c r="C941" s="7" t="s">
        <v>5</v>
      </c>
      <c r="D941" s="7" t="s">
        <v>3191</v>
      </c>
      <c r="E941" s="7" t="s">
        <v>2193</v>
      </c>
      <c r="F941" s="7">
        <v>1</v>
      </c>
      <c r="G941" s="7">
        <v>0.2</v>
      </c>
      <c r="H941" s="7"/>
      <c r="I941" s="12">
        <v>20000</v>
      </c>
      <c r="J941" s="12">
        <v>20000</v>
      </c>
      <c r="K941" s="7" t="s">
        <v>1623</v>
      </c>
      <c r="L941" s="7" t="s">
        <v>3192</v>
      </c>
      <c r="M941" s="9">
        <v>44337</v>
      </c>
      <c r="N941" s="9">
        <v>46162</v>
      </c>
      <c r="O941" s="10" t="s">
        <v>3193</v>
      </c>
      <c r="P941" s="7" t="s">
        <v>1650</v>
      </c>
      <c r="Q941" s="11" t="s">
        <v>1651</v>
      </c>
    </row>
    <row r="942" spans="1:17" ht="15.5">
      <c r="A942" s="1">
        <v>941</v>
      </c>
      <c r="B942" s="7">
        <v>35777</v>
      </c>
      <c r="C942" s="14" t="s">
        <v>5</v>
      </c>
      <c r="D942" s="13" t="s">
        <v>3191</v>
      </c>
      <c r="E942" s="14" t="s">
        <v>1622</v>
      </c>
      <c r="F942" s="14">
        <v>2</v>
      </c>
      <c r="G942" s="7">
        <v>0.43</v>
      </c>
      <c r="H942" s="7"/>
      <c r="I942" s="12">
        <v>40000</v>
      </c>
      <c r="J942" s="12"/>
      <c r="K942" s="7" t="s">
        <v>1623</v>
      </c>
      <c r="L942" s="14" t="s">
        <v>3195</v>
      </c>
      <c r="M942" s="13">
        <v>44516</v>
      </c>
      <c r="N942" s="13">
        <v>46341</v>
      </c>
      <c r="O942" s="10" t="s">
        <v>3193</v>
      </c>
      <c r="P942" s="7" t="s">
        <v>1650</v>
      </c>
      <c r="Q942" s="7">
        <v>8037709225</v>
      </c>
    </row>
    <row r="943" spans="1:17">
      <c r="A943" s="1">
        <v>942</v>
      </c>
      <c r="B943" s="7">
        <v>29502</v>
      </c>
      <c r="C943" s="7" t="s">
        <v>5</v>
      </c>
      <c r="D943" s="7" t="s">
        <v>3196</v>
      </c>
      <c r="E943" s="7" t="s">
        <v>3197</v>
      </c>
      <c r="F943" s="7">
        <v>10</v>
      </c>
      <c r="G943" s="7">
        <v>2</v>
      </c>
      <c r="H943" s="7"/>
      <c r="I943" s="12">
        <v>200000</v>
      </c>
      <c r="J943" s="12">
        <v>200000</v>
      </c>
      <c r="K943" s="7" t="s">
        <v>183</v>
      </c>
      <c r="L943" s="7" t="s">
        <v>737</v>
      </c>
      <c r="M943" s="9">
        <v>43592</v>
      </c>
      <c r="N943" s="9">
        <v>45418</v>
      </c>
      <c r="O943" s="10" t="s">
        <v>3198</v>
      </c>
      <c r="P943" s="7" t="s">
        <v>2538</v>
      </c>
      <c r="Q943" s="11" t="s">
        <v>3199</v>
      </c>
    </row>
    <row r="944" spans="1:17" ht="29">
      <c r="A944" s="1">
        <v>943</v>
      </c>
      <c r="B944" s="7">
        <v>29337</v>
      </c>
      <c r="C944" s="7" t="s">
        <v>5</v>
      </c>
      <c r="D944" s="7" t="s">
        <v>3200</v>
      </c>
      <c r="E944" s="7" t="s">
        <v>3201</v>
      </c>
      <c r="F944" s="7">
        <v>4</v>
      </c>
      <c r="G944" s="7">
        <v>0.8</v>
      </c>
      <c r="H944" s="12">
        <v>80000</v>
      </c>
      <c r="I944" s="12">
        <v>80000</v>
      </c>
      <c r="J944" s="12">
        <v>80000</v>
      </c>
      <c r="K944" s="7" t="s">
        <v>227</v>
      </c>
      <c r="L944" s="7" t="s">
        <v>3202</v>
      </c>
      <c r="M944" s="9">
        <v>43537</v>
      </c>
      <c r="N944" s="9">
        <v>45363</v>
      </c>
      <c r="O944" s="10" t="s">
        <v>3203</v>
      </c>
      <c r="P944" s="7" t="s">
        <v>3114</v>
      </c>
      <c r="Q944" s="11" t="s">
        <v>1084</v>
      </c>
    </row>
    <row r="945" spans="1:17" ht="29">
      <c r="A945" s="1">
        <v>944</v>
      </c>
      <c r="B945" s="7">
        <v>35690</v>
      </c>
      <c r="C945" s="14" t="s">
        <v>5</v>
      </c>
      <c r="D945" s="13" t="s">
        <v>3204</v>
      </c>
      <c r="E945" s="14" t="s">
        <v>2193</v>
      </c>
      <c r="F945" s="14">
        <v>1</v>
      </c>
      <c r="G945" s="7">
        <v>1.05</v>
      </c>
      <c r="H945" s="7"/>
      <c r="I945" s="12">
        <v>20000</v>
      </c>
      <c r="J945" s="12"/>
      <c r="K945" s="7" t="s">
        <v>221</v>
      </c>
      <c r="L945" s="14" t="s">
        <v>3163</v>
      </c>
      <c r="M945" s="13">
        <v>44516</v>
      </c>
      <c r="N945" s="13">
        <v>46341</v>
      </c>
      <c r="O945" s="10" t="s">
        <v>3205</v>
      </c>
      <c r="P945" s="7" t="s">
        <v>3206</v>
      </c>
      <c r="Q945" s="7">
        <v>8023031155</v>
      </c>
    </row>
    <row r="946" spans="1:17" ht="29">
      <c r="A946" s="1">
        <v>945</v>
      </c>
      <c r="B946" s="7">
        <v>32790</v>
      </c>
      <c r="C946" s="7" t="s">
        <v>5</v>
      </c>
      <c r="D946" s="7" t="s">
        <v>3207</v>
      </c>
      <c r="E946" s="7" t="s">
        <v>3208</v>
      </c>
      <c r="F946" s="7">
        <v>14</v>
      </c>
      <c r="G946" s="7">
        <v>2.8000000000000003</v>
      </c>
      <c r="H946" s="7"/>
      <c r="I946" s="12">
        <v>280000</v>
      </c>
      <c r="J946" s="12"/>
      <c r="K946" s="7" t="s">
        <v>136</v>
      </c>
      <c r="L946" s="7" t="s">
        <v>2859</v>
      </c>
      <c r="M946" s="9">
        <v>44148</v>
      </c>
      <c r="N946" s="9">
        <v>45973</v>
      </c>
      <c r="O946" s="10" t="s">
        <v>3209</v>
      </c>
      <c r="P946" s="7" t="s">
        <v>192</v>
      </c>
      <c r="Q946" s="11" t="s">
        <v>206</v>
      </c>
    </row>
    <row r="947" spans="1:17">
      <c r="A947" s="1">
        <v>946</v>
      </c>
      <c r="B947" s="7">
        <v>34770</v>
      </c>
      <c r="C947" s="7" t="s">
        <v>5</v>
      </c>
      <c r="D947" s="7" t="s">
        <v>2019</v>
      </c>
      <c r="E947" s="7" t="s">
        <v>1622</v>
      </c>
      <c r="F947" s="7">
        <v>2</v>
      </c>
      <c r="G947" s="7">
        <v>0.4</v>
      </c>
      <c r="H947" s="7"/>
      <c r="I947" s="12">
        <v>40000</v>
      </c>
      <c r="J947" s="12">
        <v>40000</v>
      </c>
      <c r="K947" s="7" t="s">
        <v>125</v>
      </c>
      <c r="L947" s="7" t="s">
        <v>296</v>
      </c>
      <c r="M947" s="9">
        <v>44396</v>
      </c>
      <c r="N947" s="9">
        <v>46221</v>
      </c>
      <c r="O947" s="10" t="s">
        <v>2021</v>
      </c>
      <c r="P947" s="7" t="s">
        <v>2022</v>
      </c>
      <c r="Q947" s="11" t="s">
        <v>726</v>
      </c>
    </row>
    <row r="948" spans="1:17" ht="29">
      <c r="A948" s="1">
        <v>947</v>
      </c>
      <c r="B948" s="7">
        <v>35529</v>
      </c>
      <c r="C948" s="14" t="s">
        <v>5</v>
      </c>
      <c r="D948" s="13" t="s">
        <v>3210</v>
      </c>
      <c r="E948" s="14" t="s">
        <v>2053</v>
      </c>
      <c r="F948" s="14">
        <v>4</v>
      </c>
      <c r="G948" s="7">
        <v>0.85</v>
      </c>
      <c r="H948" s="7"/>
      <c r="I948" s="12">
        <v>80000</v>
      </c>
      <c r="J948" s="12"/>
      <c r="K948" s="7" t="s">
        <v>183</v>
      </c>
      <c r="L948" s="14" t="s">
        <v>3211</v>
      </c>
      <c r="M948" s="13">
        <v>44516</v>
      </c>
      <c r="N948" s="13">
        <v>46341</v>
      </c>
      <c r="O948" s="10" t="s">
        <v>3212</v>
      </c>
      <c r="P948" s="7"/>
      <c r="Q948" s="7"/>
    </row>
    <row r="949" spans="1:17">
      <c r="A949" s="1">
        <v>948</v>
      </c>
      <c r="B949" s="7">
        <v>26991</v>
      </c>
      <c r="C949" s="7" t="s">
        <v>5</v>
      </c>
      <c r="D949" s="7" t="s">
        <v>3213</v>
      </c>
      <c r="E949" s="7" t="s">
        <v>799</v>
      </c>
      <c r="F949" s="7">
        <v>3</v>
      </c>
      <c r="G949" s="7">
        <v>0.60000000000000009</v>
      </c>
      <c r="H949" s="7"/>
      <c r="I949" s="12">
        <v>60000</v>
      </c>
      <c r="J949" s="12"/>
      <c r="K949" s="7" t="s">
        <v>7</v>
      </c>
      <c r="L949" s="7" t="s">
        <v>876</v>
      </c>
      <c r="M949" s="9">
        <v>43801</v>
      </c>
      <c r="N949" s="9">
        <v>45627</v>
      </c>
      <c r="O949" s="10" t="s">
        <v>3214</v>
      </c>
      <c r="P949" s="7" t="s">
        <v>3215</v>
      </c>
      <c r="Q949" s="11" t="s">
        <v>3216</v>
      </c>
    </row>
    <row r="950" spans="1:17">
      <c r="A950" s="1">
        <v>949</v>
      </c>
      <c r="B950" s="7">
        <v>34914</v>
      </c>
      <c r="C950" s="7" t="s">
        <v>5</v>
      </c>
      <c r="D950" s="7" t="s">
        <v>3217</v>
      </c>
      <c r="E950" s="7" t="s">
        <v>1622</v>
      </c>
      <c r="F950" s="7">
        <v>2</v>
      </c>
      <c r="G950" s="7">
        <v>0.4</v>
      </c>
      <c r="H950" s="7"/>
      <c r="I950" s="12">
        <v>40000</v>
      </c>
      <c r="J950" s="12">
        <v>40000</v>
      </c>
      <c r="K950" s="7" t="s">
        <v>183</v>
      </c>
      <c r="L950" s="7" t="s">
        <v>3085</v>
      </c>
      <c r="M950" s="9">
        <v>44420</v>
      </c>
      <c r="N950" s="9">
        <v>46245</v>
      </c>
      <c r="O950" s="10" t="s">
        <v>3218</v>
      </c>
      <c r="P950" s="7" t="s">
        <v>2007</v>
      </c>
      <c r="Q950" s="11" t="s">
        <v>3219</v>
      </c>
    </row>
    <row r="951" spans="1:17">
      <c r="A951" s="1">
        <v>950</v>
      </c>
      <c r="B951" s="7">
        <v>33904</v>
      </c>
      <c r="C951" s="7" t="s">
        <v>5</v>
      </c>
      <c r="D951" s="7" t="s">
        <v>3220</v>
      </c>
      <c r="E951" s="7" t="s">
        <v>1622</v>
      </c>
      <c r="F951" s="7">
        <v>2</v>
      </c>
      <c r="G951" s="7">
        <v>0.4</v>
      </c>
      <c r="H951" s="7"/>
      <c r="I951" s="12">
        <v>40000</v>
      </c>
      <c r="J951" s="12">
        <v>40000</v>
      </c>
      <c r="K951" s="7" t="s">
        <v>3221</v>
      </c>
      <c r="L951" s="7" t="s">
        <v>3222</v>
      </c>
      <c r="M951" s="9">
        <v>44294</v>
      </c>
      <c r="N951" s="9">
        <v>46119</v>
      </c>
      <c r="O951" s="10" t="s">
        <v>3223</v>
      </c>
      <c r="P951" s="7" t="s">
        <v>3224</v>
      </c>
      <c r="Q951" s="11" t="s">
        <v>1174</v>
      </c>
    </row>
    <row r="952" spans="1:17" ht="29">
      <c r="A952" s="1">
        <v>951</v>
      </c>
      <c r="B952" s="7">
        <v>35888</v>
      </c>
      <c r="C952" s="14" t="s">
        <v>5</v>
      </c>
      <c r="D952" s="13" t="s">
        <v>3225</v>
      </c>
      <c r="E952" s="14" t="s">
        <v>1622</v>
      </c>
      <c r="F952" s="14">
        <v>4</v>
      </c>
      <c r="G952" s="7">
        <v>0.85</v>
      </c>
      <c r="H952" s="7"/>
      <c r="I952" s="12">
        <v>80000</v>
      </c>
      <c r="J952" s="12"/>
      <c r="K952" s="7" t="s">
        <v>2481</v>
      </c>
      <c r="L952" s="14" t="s">
        <v>2970</v>
      </c>
      <c r="M952" s="13">
        <v>44516</v>
      </c>
      <c r="N952" s="13">
        <v>46341</v>
      </c>
      <c r="O952" s="10" t="s">
        <v>3226</v>
      </c>
      <c r="P952" s="7" t="s">
        <v>3227</v>
      </c>
      <c r="Q952" s="7"/>
    </row>
    <row r="953" spans="1:17" ht="29">
      <c r="A953" s="1">
        <v>952</v>
      </c>
      <c r="B953" s="7">
        <v>35768</v>
      </c>
      <c r="C953" s="7" t="s">
        <v>5</v>
      </c>
      <c r="D953" s="13" t="s">
        <v>3228</v>
      </c>
      <c r="E953" s="7" t="s">
        <v>3229</v>
      </c>
      <c r="F953" s="7">
        <v>4</v>
      </c>
      <c r="G953" s="7">
        <v>0.85</v>
      </c>
      <c r="H953" s="7"/>
      <c r="I953" s="8">
        <f>F953*20000</f>
        <v>80000</v>
      </c>
      <c r="J953" s="8"/>
      <c r="K953" s="7" t="s">
        <v>3221</v>
      </c>
      <c r="L953" s="7" t="s">
        <v>3230</v>
      </c>
      <c r="M953" s="13">
        <v>44519</v>
      </c>
      <c r="N953" s="13">
        <v>46344</v>
      </c>
      <c r="O953" s="10" t="s">
        <v>3231</v>
      </c>
      <c r="P953" s="7" t="s">
        <v>3232</v>
      </c>
      <c r="Q953" s="7">
        <v>7052242737</v>
      </c>
    </row>
    <row r="954" spans="1:17">
      <c r="A954" s="1">
        <v>953</v>
      </c>
      <c r="B954" s="7">
        <v>33556</v>
      </c>
      <c r="C954" s="7" t="s">
        <v>5</v>
      </c>
      <c r="D954" s="7" t="s">
        <v>3233</v>
      </c>
      <c r="E954" s="7" t="s">
        <v>799</v>
      </c>
      <c r="F954" s="7">
        <v>5</v>
      </c>
      <c r="G954" s="7">
        <v>1</v>
      </c>
      <c r="H954" s="7"/>
      <c r="I954" s="12">
        <v>100000</v>
      </c>
      <c r="J954" s="12">
        <v>100000</v>
      </c>
      <c r="K954" s="7" t="s">
        <v>56</v>
      </c>
      <c r="L954" s="7" t="s">
        <v>2173</v>
      </c>
      <c r="M954" s="9">
        <v>44265</v>
      </c>
      <c r="N954" s="9">
        <v>46090</v>
      </c>
      <c r="O954" s="10" t="s">
        <v>3234</v>
      </c>
      <c r="P954" s="7" t="s">
        <v>1060</v>
      </c>
      <c r="Q954" s="11" t="s">
        <v>3235</v>
      </c>
    </row>
    <row r="955" spans="1:17">
      <c r="A955" s="1">
        <v>954</v>
      </c>
      <c r="B955" s="7">
        <v>27076</v>
      </c>
      <c r="C955" s="7" t="s">
        <v>5</v>
      </c>
      <c r="D955" s="7" t="s">
        <v>3236</v>
      </c>
      <c r="E955" s="7" t="s">
        <v>48</v>
      </c>
      <c r="F955" s="7">
        <v>14</v>
      </c>
      <c r="G955" s="7">
        <v>2.8000000000000003</v>
      </c>
      <c r="H955" s="7"/>
      <c r="I955" s="12">
        <v>280000</v>
      </c>
      <c r="J955" s="12">
        <v>280000</v>
      </c>
      <c r="K955" s="7" t="s">
        <v>8</v>
      </c>
      <c r="L955" s="7" t="s">
        <v>203</v>
      </c>
      <c r="M955" s="9">
        <v>43180</v>
      </c>
      <c r="N955" s="9">
        <v>45005</v>
      </c>
      <c r="O955" s="10" t="s">
        <v>3237</v>
      </c>
      <c r="P955" s="7" t="s">
        <v>3238</v>
      </c>
      <c r="Q955" s="11" t="s">
        <v>3239</v>
      </c>
    </row>
    <row r="956" spans="1:17">
      <c r="A956" s="1">
        <v>955</v>
      </c>
      <c r="B956" s="7">
        <v>33689</v>
      </c>
      <c r="C956" s="7" t="s">
        <v>5</v>
      </c>
      <c r="D956" s="7" t="s">
        <v>3240</v>
      </c>
      <c r="E956" s="7" t="s">
        <v>547</v>
      </c>
      <c r="F956" s="7">
        <v>5</v>
      </c>
      <c r="G956" s="7">
        <v>1</v>
      </c>
      <c r="H956" s="7"/>
      <c r="I956" s="12">
        <v>100000</v>
      </c>
      <c r="J956" s="12">
        <v>100000</v>
      </c>
      <c r="K956" s="7" t="s">
        <v>7</v>
      </c>
      <c r="L956" s="7" t="s">
        <v>29</v>
      </c>
      <c r="M956" s="9">
        <v>44265</v>
      </c>
      <c r="N956" s="9">
        <v>46090</v>
      </c>
      <c r="O956" s="10" t="s">
        <v>3241</v>
      </c>
      <c r="P956" s="7" t="s">
        <v>3242</v>
      </c>
      <c r="Q956" s="11" t="s">
        <v>3243</v>
      </c>
    </row>
    <row r="957" spans="1:17">
      <c r="A957" s="1">
        <v>956</v>
      </c>
      <c r="B957" s="7">
        <v>33688</v>
      </c>
      <c r="C957" s="7" t="s">
        <v>5</v>
      </c>
      <c r="D957" s="7" t="s">
        <v>3240</v>
      </c>
      <c r="E957" s="7" t="s">
        <v>547</v>
      </c>
      <c r="F957" s="7">
        <v>5</v>
      </c>
      <c r="G957" s="7">
        <v>1</v>
      </c>
      <c r="H957" s="7"/>
      <c r="I957" s="12">
        <v>100000</v>
      </c>
      <c r="J957" s="12">
        <v>100000</v>
      </c>
      <c r="K957" s="7" t="s">
        <v>7</v>
      </c>
      <c r="L957" s="7" t="s">
        <v>29</v>
      </c>
      <c r="M957" s="9">
        <v>44294</v>
      </c>
      <c r="N957" s="9">
        <v>46119</v>
      </c>
      <c r="O957" s="10" t="s">
        <v>3241</v>
      </c>
      <c r="P957" s="7" t="s">
        <v>3242</v>
      </c>
      <c r="Q957" s="11" t="s">
        <v>3243</v>
      </c>
    </row>
    <row r="958" spans="1:17" ht="29">
      <c r="A958" s="1">
        <v>957</v>
      </c>
      <c r="B958" s="7">
        <v>33818</v>
      </c>
      <c r="C958" s="7" t="s">
        <v>5</v>
      </c>
      <c r="D958" s="7" t="s">
        <v>3244</v>
      </c>
      <c r="E958" s="7" t="s">
        <v>2128</v>
      </c>
      <c r="F958" s="7">
        <v>9</v>
      </c>
      <c r="G958" s="7">
        <v>1.8</v>
      </c>
      <c r="H958" s="7"/>
      <c r="I958" s="12">
        <v>180000</v>
      </c>
      <c r="J958" s="12">
        <v>180000</v>
      </c>
      <c r="K958" s="7" t="s">
        <v>552</v>
      </c>
      <c r="L958" s="7" t="s">
        <v>2788</v>
      </c>
      <c r="M958" s="9">
        <v>44294</v>
      </c>
      <c r="N958" s="9">
        <v>46119</v>
      </c>
      <c r="O958" s="10" t="s">
        <v>3245</v>
      </c>
      <c r="P958" s="7" t="s">
        <v>3246</v>
      </c>
      <c r="Q958" s="11" t="s">
        <v>1031</v>
      </c>
    </row>
    <row r="959" spans="1:17" ht="29">
      <c r="A959" s="1">
        <v>958</v>
      </c>
      <c r="B959" s="7">
        <v>33114</v>
      </c>
      <c r="C959" s="7" t="s">
        <v>5</v>
      </c>
      <c r="D959" s="7" t="s">
        <v>3247</v>
      </c>
      <c r="E959" s="7" t="s">
        <v>2053</v>
      </c>
      <c r="F959" s="7">
        <v>2</v>
      </c>
      <c r="G959" s="7">
        <v>0.4</v>
      </c>
      <c r="H959" s="7"/>
      <c r="I959" s="12">
        <v>40000</v>
      </c>
      <c r="J959" s="12"/>
      <c r="K959" s="7" t="s">
        <v>183</v>
      </c>
      <c r="L959" s="7" t="s">
        <v>2048</v>
      </c>
      <c r="M959" s="9">
        <v>44194</v>
      </c>
      <c r="N959" s="9">
        <v>46019</v>
      </c>
      <c r="O959" s="10" t="s">
        <v>3248</v>
      </c>
      <c r="P959" s="7" t="s">
        <v>3249</v>
      </c>
      <c r="Q959" s="11" t="s">
        <v>3250</v>
      </c>
    </row>
    <row r="960" spans="1:17" ht="29">
      <c r="A960" s="1">
        <v>959</v>
      </c>
      <c r="B960" s="7">
        <v>34202</v>
      </c>
      <c r="C960" s="7" t="s">
        <v>5</v>
      </c>
      <c r="D960" s="7" t="s">
        <v>219</v>
      </c>
      <c r="E960" s="7" t="s">
        <v>220</v>
      </c>
      <c r="F960" s="7">
        <v>4</v>
      </c>
      <c r="G960" s="7">
        <v>0.8</v>
      </c>
      <c r="H960" s="7"/>
      <c r="I960" s="12">
        <v>80000</v>
      </c>
      <c r="J960" s="12">
        <v>80000</v>
      </c>
      <c r="K960" s="7" t="s">
        <v>221</v>
      </c>
      <c r="L960" s="7" t="s">
        <v>222</v>
      </c>
      <c r="M960" s="9">
        <v>44363</v>
      </c>
      <c r="N960" s="9">
        <v>46188</v>
      </c>
      <c r="O960" s="10" t="s">
        <v>223</v>
      </c>
      <c r="P960" s="7" t="s">
        <v>3251</v>
      </c>
      <c r="Q960" s="11" t="s">
        <v>743</v>
      </c>
    </row>
    <row r="961" spans="1:17" ht="29">
      <c r="A961" s="1">
        <v>960</v>
      </c>
      <c r="B961" s="7">
        <v>34315</v>
      </c>
      <c r="C961" s="7" t="s">
        <v>5</v>
      </c>
      <c r="D961" s="7" t="s">
        <v>3252</v>
      </c>
      <c r="E961" s="7" t="s">
        <v>1622</v>
      </c>
      <c r="F961" s="7">
        <v>5</v>
      </c>
      <c r="G961" s="7">
        <v>1</v>
      </c>
      <c r="H961" s="7"/>
      <c r="I961" s="12">
        <v>100000</v>
      </c>
      <c r="J961" s="12">
        <v>100000</v>
      </c>
      <c r="K961" s="7" t="s">
        <v>2038</v>
      </c>
      <c r="L961" s="7" t="s">
        <v>2082</v>
      </c>
      <c r="M961" s="9">
        <v>44347</v>
      </c>
      <c r="N961" s="9">
        <v>46172</v>
      </c>
      <c r="O961" s="10" t="s">
        <v>3253</v>
      </c>
      <c r="P961" s="7" t="s">
        <v>205</v>
      </c>
      <c r="Q961" s="11" t="s">
        <v>206</v>
      </c>
    </row>
    <row r="962" spans="1:17" ht="29">
      <c r="A962" s="1">
        <v>961</v>
      </c>
      <c r="B962" s="7">
        <v>28854</v>
      </c>
      <c r="C962" s="7" t="s">
        <v>5</v>
      </c>
      <c r="D962" s="7" t="s">
        <v>3254</v>
      </c>
      <c r="E962" s="7" t="s">
        <v>1622</v>
      </c>
      <c r="F962" s="7">
        <v>10</v>
      </c>
      <c r="G962" s="7">
        <v>2</v>
      </c>
      <c r="H962" s="7"/>
      <c r="I962" s="12">
        <v>200000</v>
      </c>
      <c r="J962" s="12">
        <v>200000</v>
      </c>
      <c r="K962" s="7" t="s">
        <v>3028</v>
      </c>
      <c r="L962" s="7" t="s">
        <v>3255</v>
      </c>
      <c r="M962" s="9">
        <v>43497</v>
      </c>
      <c r="N962" s="9">
        <v>45322</v>
      </c>
      <c r="O962" s="10" t="s">
        <v>3256</v>
      </c>
      <c r="P962" s="7" t="s">
        <v>3257</v>
      </c>
      <c r="Q962" s="11" t="s">
        <v>3258</v>
      </c>
    </row>
    <row r="963" spans="1:17" ht="29">
      <c r="A963" s="1">
        <v>962</v>
      </c>
      <c r="B963" s="7">
        <v>34708</v>
      </c>
      <c r="C963" s="7" t="s">
        <v>5</v>
      </c>
      <c r="D963" s="7" t="s">
        <v>3254</v>
      </c>
      <c r="E963" s="7" t="s">
        <v>1622</v>
      </c>
      <c r="F963" s="7">
        <v>4</v>
      </c>
      <c r="G963" s="7">
        <v>0.8</v>
      </c>
      <c r="H963" s="7"/>
      <c r="I963" s="12">
        <v>80000</v>
      </c>
      <c r="J963" s="12">
        <v>80000</v>
      </c>
      <c r="K963" s="7" t="s">
        <v>3028</v>
      </c>
      <c r="L963" s="7" t="s">
        <v>3259</v>
      </c>
      <c r="M963" s="9">
        <v>44396</v>
      </c>
      <c r="N963" s="9">
        <v>46221</v>
      </c>
      <c r="O963" s="10" t="s">
        <v>3256</v>
      </c>
      <c r="P963" s="7" t="s">
        <v>1557</v>
      </c>
      <c r="Q963" s="11" t="s">
        <v>3258</v>
      </c>
    </row>
    <row r="964" spans="1:17">
      <c r="A964" s="1">
        <v>963</v>
      </c>
      <c r="B964" s="7">
        <v>29962</v>
      </c>
      <c r="C964" s="7" t="s">
        <v>5</v>
      </c>
      <c r="D964" s="7" t="s">
        <v>3260</v>
      </c>
      <c r="E964" s="7" t="s">
        <v>156</v>
      </c>
      <c r="F964" s="7">
        <v>2</v>
      </c>
      <c r="G964" s="7">
        <v>0.4</v>
      </c>
      <c r="H964" s="12">
        <v>40000</v>
      </c>
      <c r="I964" s="12">
        <v>40000</v>
      </c>
      <c r="J964" s="12">
        <v>40000</v>
      </c>
      <c r="K964" s="7" t="s">
        <v>233</v>
      </c>
      <c r="L964" s="7" t="s">
        <v>3261</v>
      </c>
      <c r="M964" s="9">
        <v>43861</v>
      </c>
      <c r="N964" s="9">
        <v>45687</v>
      </c>
      <c r="O964" s="10" t="s">
        <v>3262</v>
      </c>
      <c r="P964" s="7" t="s">
        <v>3263</v>
      </c>
      <c r="Q964" s="11" t="s">
        <v>3264</v>
      </c>
    </row>
    <row r="965" spans="1:17" ht="29">
      <c r="A965" s="1">
        <v>964</v>
      </c>
      <c r="B965" s="23">
        <v>32376</v>
      </c>
      <c r="C965" s="24" t="s">
        <v>5</v>
      </c>
      <c r="D965" s="23" t="s">
        <v>226</v>
      </c>
      <c r="E965" s="23" t="s">
        <v>48</v>
      </c>
      <c r="F965" s="24">
        <v>15</v>
      </c>
      <c r="G965" s="23">
        <f>0.21*F965</f>
        <v>3.15</v>
      </c>
      <c r="H965" s="12">
        <v>300000</v>
      </c>
      <c r="I965" s="12">
        <v>300000</v>
      </c>
      <c r="J965" s="12">
        <v>300000</v>
      </c>
      <c r="K965" s="23" t="s">
        <v>227</v>
      </c>
      <c r="L965" s="23" t="s">
        <v>3265</v>
      </c>
      <c r="M965" s="25">
        <v>44089</v>
      </c>
      <c r="N965" s="25">
        <v>45914</v>
      </c>
      <c r="O965" s="26" t="s">
        <v>3266</v>
      </c>
      <c r="P965" s="27" t="s">
        <v>230</v>
      </c>
      <c r="Q965" s="27">
        <v>8023103808</v>
      </c>
    </row>
    <row r="966" spans="1:17" ht="15.5">
      <c r="A966" s="1">
        <v>965</v>
      </c>
      <c r="B966" s="7">
        <v>34344</v>
      </c>
      <c r="C966" s="14" t="s">
        <v>5</v>
      </c>
      <c r="D966" s="13" t="s">
        <v>3267</v>
      </c>
      <c r="E966" s="14" t="s">
        <v>1622</v>
      </c>
      <c r="F966" s="14">
        <v>6</v>
      </c>
      <c r="G966" s="7">
        <v>1.27</v>
      </c>
      <c r="H966" s="7"/>
      <c r="I966" s="12">
        <v>120000</v>
      </c>
      <c r="J966" s="12"/>
      <c r="K966" s="7" t="s">
        <v>183</v>
      </c>
      <c r="L966" s="14" t="s">
        <v>2855</v>
      </c>
      <c r="M966" s="13">
        <v>44516</v>
      </c>
      <c r="N966" s="13">
        <v>46341</v>
      </c>
      <c r="O966" s="10" t="s">
        <v>3268</v>
      </c>
      <c r="P966" s="7"/>
      <c r="Q966" s="7"/>
    </row>
    <row r="967" spans="1:17">
      <c r="A967" s="1">
        <v>966</v>
      </c>
      <c r="B967" s="7">
        <v>33687</v>
      </c>
      <c r="C967" s="7" t="s">
        <v>5</v>
      </c>
      <c r="D967" s="7" t="s">
        <v>3269</v>
      </c>
      <c r="E967" s="7" t="s">
        <v>1622</v>
      </c>
      <c r="F967" s="7">
        <v>9</v>
      </c>
      <c r="G967" s="7">
        <v>1.8</v>
      </c>
      <c r="H967" s="7"/>
      <c r="I967" s="12">
        <v>180000</v>
      </c>
      <c r="J967" s="12">
        <v>180000</v>
      </c>
      <c r="K967" s="7" t="s">
        <v>221</v>
      </c>
      <c r="L967" s="7" t="s">
        <v>2015</v>
      </c>
      <c r="M967" s="9">
        <v>44265</v>
      </c>
      <c r="N967" s="9">
        <v>46090</v>
      </c>
      <c r="O967" s="10" t="s">
        <v>3270</v>
      </c>
      <c r="P967" s="7" t="s">
        <v>3271</v>
      </c>
      <c r="Q967" s="11" t="s">
        <v>561</v>
      </c>
    </row>
    <row r="968" spans="1:17">
      <c r="A968" s="1">
        <v>967</v>
      </c>
      <c r="B968" s="7">
        <v>34669</v>
      </c>
      <c r="C968" s="7" t="s">
        <v>5</v>
      </c>
      <c r="D968" s="7" t="s">
        <v>3272</v>
      </c>
      <c r="E968" s="7" t="s">
        <v>2193</v>
      </c>
      <c r="F968" s="7">
        <v>4</v>
      </c>
      <c r="G968" s="7">
        <v>0.8</v>
      </c>
      <c r="H968" s="7"/>
      <c r="I968" s="12">
        <v>80000</v>
      </c>
      <c r="J968" s="12">
        <v>80000</v>
      </c>
      <c r="K968" s="7" t="s">
        <v>183</v>
      </c>
      <c r="L968" s="7" t="s">
        <v>2048</v>
      </c>
      <c r="M968" s="9">
        <v>44383</v>
      </c>
      <c r="N968" s="9">
        <v>46208</v>
      </c>
      <c r="O968" s="10" t="s">
        <v>3273</v>
      </c>
      <c r="P968" s="7" t="s">
        <v>2643</v>
      </c>
      <c r="Q968" s="11" t="s">
        <v>1395</v>
      </c>
    </row>
    <row r="969" spans="1:17" ht="29">
      <c r="A969" s="1">
        <v>968</v>
      </c>
      <c r="B969" s="7">
        <v>35911</v>
      </c>
      <c r="C969" s="7" t="s">
        <v>5</v>
      </c>
      <c r="D969" s="13" t="s">
        <v>3274</v>
      </c>
      <c r="E969" s="7" t="s">
        <v>48</v>
      </c>
      <c r="F969" s="7">
        <v>5</v>
      </c>
      <c r="G969" s="7">
        <v>1.04</v>
      </c>
      <c r="H969" s="7"/>
      <c r="I969" s="12">
        <v>100000</v>
      </c>
      <c r="J969" s="12"/>
      <c r="K969" s="7" t="s">
        <v>221</v>
      </c>
      <c r="L969" s="7" t="s">
        <v>3275</v>
      </c>
      <c r="M969" s="13">
        <v>44519</v>
      </c>
      <c r="N969" s="13">
        <v>46344</v>
      </c>
      <c r="O969" s="10" t="s">
        <v>3276</v>
      </c>
      <c r="P969" s="7" t="s">
        <v>3277</v>
      </c>
      <c r="Q969" s="7">
        <v>8037079207</v>
      </c>
    </row>
    <row r="970" spans="1:17" ht="29">
      <c r="A970" s="1">
        <v>969</v>
      </c>
      <c r="B970" s="7">
        <v>34682</v>
      </c>
      <c r="C970" s="7" t="s">
        <v>5</v>
      </c>
      <c r="D970" s="7" t="s">
        <v>3278</v>
      </c>
      <c r="E970" s="7" t="s">
        <v>28</v>
      </c>
      <c r="F970" s="7">
        <v>4</v>
      </c>
      <c r="G970" s="7">
        <v>0.8</v>
      </c>
      <c r="H970" s="7"/>
      <c r="I970" s="12">
        <v>80000</v>
      </c>
      <c r="J970" s="12">
        <v>80000</v>
      </c>
      <c r="K970" s="7" t="s">
        <v>1137</v>
      </c>
      <c r="L970" s="7" t="s">
        <v>1138</v>
      </c>
      <c r="M970" s="9">
        <v>44383</v>
      </c>
      <c r="N970" s="9">
        <v>46208</v>
      </c>
      <c r="O970" s="10" t="s">
        <v>3279</v>
      </c>
      <c r="P970" s="7" t="s">
        <v>3280</v>
      </c>
      <c r="Q970" s="11" t="s">
        <v>3281</v>
      </c>
    </row>
    <row r="971" spans="1:17" ht="29">
      <c r="A971" s="1">
        <v>970</v>
      </c>
      <c r="B971" s="7">
        <v>35098</v>
      </c>
      <c r="C971" s="7" t="s">
        <v>5</v>
      </c>
      <c r="D971" s="7" t="s">
        <v>3282</v>
      </c>
      <c r="E971" s="7" t="s">
        <v>1622</v>
      </c>
      <c r="F971" s="7">
        <v>2</v>
      </c>
      <c r="G971" s="7">
        <v>0.4</v>
      </c>
      <c r="H971" s="7"/>
      <c r="I971" s="12">
        <v>40000</v>
      </c>
      <c r="J971" s="12">
        <v>40000</v>
      </c>
      <c r="K971" s="7" t="s">
        <v>183</v>
      </c>
      <c r="L971" s="7" t="s">
        <v>3085</v>
      </c>
      <c r="M971" s="9">
        <v>44420</v>
      </c>
      <c r="N971" s="9">
        <v>46245</v>
      </c>
      <c r="O971" s="10" t="s">
        <v>3283</v>
      </c>
      <c r="P971" s="7" t="s">
        <v>224</v>
      </c>
      <c r="Q971" s="11" t="s">
        <v>1252</v>
      </c>
    </row>
    <row r="972" spans="1:17" ht="43.5">
      <c r="A972" s="1">
        <v>971</v>
      </c>
      <c r="B972" s="23">
        <v>32353</v>
      </c>
      <c r="C972" s="24" t="s">
        <v>5</v>
      </c>
      <c r="D972" s="23" t="s">
        <v>3284</v>
      </c>
      <c r="E972" s="23" t="s">
        <v>48</v>
      </c>
      <c r="F972" s="23">
        <v>15</v>
      </c>
      <c r="G972" s="23">
        <f>0.21*F972</f>
        <v>3.15</v>
      </c>
      <c r="H972" s="12">
        <v>300000</v>
      </c>
      <c r="I972" s="12">
        <v>300000</v>
      </c>
      <c r="J972" s="12">
        <v>300000</v>
      </c>
      <c r="K972" s="23" t="s">
        <v>227</v>
      </c>
      <c r="L972" s="23" t="s">
        <v>3285</v>
      </c>
      <c r="M972" s="25">
        <v>44089</v>
      </c>
      <c r="N972" s="25">
        <v>45914</v>
      </c>
      <c r="O972" s="26" t="s">
        <v>3286</v>
      </c>
      <c r="P972" s="27" t="s">
        <v>3287</v>
      </c>
      <c r="Q972" s="27">
        <v>8062531120</v>
      </c>
    </row>
    <row r="973" spans="1:17" ht="29">
      <c r="A973" s="1">
        <v>972</v>
      </c>
      <c r="B973" s="7">
        <v>32817</v>
      </c>
      <c r="C973" s="7" t="s">
        <v>5</v>
      </c>
      <c r="D973" s="7" t="s">
        <v>3288</v>
      </c>
      <c r="E973" s="7" t="s">
        <v>2193</v>
      </c>
      <c r="F973" s="7">
        <v>3</v>
      </c>
      <c r="G973" s="7">
        <v>0.60000000000000009</v>
      </c>
      <c r="H973" s="12">
        <v>60000</v>
      </c>
      <c r="I973" s="12">
        <v>60000</v>
      </c>
      <c r="J973" s="12"/>
      <c r="K973" s="7" t="s">
        <v>183</v>
      </c>
      <c r="L973" s="7" t="s">
        <v>3085</v>
      </c>
      <c r="M973" s="9">
        <v>44159</v>
      </c>
      <c r="N973" s="9">
        <v>45984</v>
      </c>
      <c r="O973" s="10" t="s">
        <v>3289</v>
      </c>
      <c r="P973" s="7" t="s">
        <v>3290</v>
      </c>
      <c r="Q973" s="11" t="s">
        <v>3291</v>
      </c>
    </row>
    <row r="974" spans="1:17">
      <c r="A974" s="1">
        <v>973</v>
      </c>
      <c r="B974" s="7">
        <v>34986</v>
      </c>
      <c r="C974" s="7" t="s">
        <v>5</v>
      </c>
      <c r="D974" s="7" t="s">
        <v>3292</v>
      </c>
      <c r="E974" s="7" t="s">
        <v>1622</v>
      </c>
      <c r="F974" s="7">
        <v>5</v>
      </c>
      <c r="G974" s="7">
        <v>1</v>
      </c>
      <c r="H974" s="7"/>
      <c r="I974" s="12">
        <v>100000</v>
      </c>
      <c r="J974" s="12">
        <v>100000</v>
      </c>
      <c r="K974" s="7" t="s">
        <v>314</v>
      </c>
      <c r="L974" s="7" t="s">
        <v>1499</v>
      </c>
      <c r="M974" s="9">
        <v>44432</v>
      </c>
      <c r="N974" s="9">
        <v>46257</v>
      </c>
      <c r="O974" s="10" t="s">
        <v>3293</v>
      </c>
      <c r="P974" s="7" t="s">
        <v>3294</v>
      </c>
      <c r="Q974" s="11" t="s">
        <v>3295</v>
      </c>
    </row>
    <row r="975" spans="1:17">
      <c r="A975" s="1">
        <v>974</v>
      </c>
      <c r="B975" s="7">
        <v>34619</v>
      </c>
      <c r="C975" s="7" t="s">
        <v>5</v>
      </c>
      <c r="D975" s="7" t="s">
        <v>3296</v>
      </c>
      <c r="E975" s="7" t="s">
        <v>1622</v>
      </c>
      <c r="F975" s="7">
        <v>3</v>
      </c>
      <c r="G975" s="7">
        <v>0.60000000000000009</v>
      </c>
      <c r="H975" s="7"/>
      <c r="I975" s="12">
        <v>60000</v>
      </c>
      <c r="J975" s="12">
        <v>60000</v>
      </c>
      <c r="K975" s="7" t="s">
        <v>183</v>
      </c>
      <c r="L975" s="7" t="s">
        <v>3085</v>
      </c>
      <c r="M975" s="9">
        <v>44372</v>
      </c>
      <c r="N975" s="9">
        <v>46197</v>
      </c>
      <c r="O975" s="10" t="s">
        <v>3297</v>
      </c>
      <c r="P975" s="7" t="s">
        <v>3298</v>
      </c>
      <c r="Q975" s="11" t="s">
        <v>445</v>
      </c>
    </row>
    <row r="976" spans="1:17">
      <c r="A976" s="1">
        <v>975</v>
      </c>
      <c r="B976" s="7">
        <v>35409</v>
      </c>
      <c r="C976" s="7" t="s">
        <v>5</v>
      </c>
      <c r="D976" s="7" t="s">
        <v>3299</v>
      </c>
      <c r="E976" s="7" t="s">
        <v>728</v>
      </c>
      <c r="F976" s="7">
        <v>5</v>
      </c>
      <c r="G976" s="7">
        <v>1</v>
      </c>
      <c r="H976" s="7"/>
      <c r="I976" s="12">
        <v>100000</v>
      </c>
      <c r="J976" s="12"/>
      <c r="K976" s="7" t="s">
        <v>244</v>
      </c>
      <c r="L976" s="7" t="s">
        <v>513</v>
      </c>
      <c r="M976" s="9">
        <v>44477</v>
      </c>
      <c r="N976" s="9">
        <v>46302</v>
      </c>
      <c r="O976" s="10" t="s">
        <v>3300</v>
      </c>
      <c r="P976" s="7" t="s">
        <v>358</v>
      </c>
      <c r="Q976" s="11" t="s">
        <v>74</v>
      </c>
    </row>
    <row r="977" spans="1:17" ht="29">
      <c r="A977" s="1">
        <v>976</v>
      </c>
      <c r="B977" s="7">
        <v>33376</v>
      </c>
      <c r="C977" s="7" t="s">
        <v>5</v>
      </c>
      <c r="D977" s="7" t="s">
        <v>3301</v>
      </c>
      <c r="E977" s="7" t="s">
        <v>1622</v>
      </c>
      <c r="F977" s="7">
        <v>1</v>
      </c>
      <c r="G977" s="7">
        <v>0.2</v>
      </c>
      <c r="H977" s="7"/>
      <c r="I977" s="12">
        <v>20000</v>
      </c>
      <c r="J977" s="12">
        <v>20000</v>
      </c>
      <c r="K977" s="7" t="s">
        <v>183</v>
      </c>
      <c r="L977" s="7" t="s">
        <v>2992</v>
      </c>
      <c r="M977" s="9">
        <v>44281</v>
      </c>
      <c r="N977" s="9">
        <v>46106</v>
      </c>
      <c r="O977" s="10" t="s">
        <v>3302</v>
      </c>
      <c r="P977" s="7" t="s">
        <v>2693</v>
      </c>
      <c r="Q977" s="11" t="s">
        <v>845</v>
      </c>
    </row>
    <row r="978" spans="1:17">
      <c r="A978" s="1">
        <v>977</v>
      </c>
      <c r="B978" s="7">
        <v>27858</v>
      </c>
      <c r="C978" s="7" t="s">
        <v>5</v>
      </c>
      <c r="D978" s="7" t="s">
        <v>2057</v>
      </c>
      <c r="E978" s="7" t="s">
        <v>1222</v>
      </c>
      <c r="F978" s="7">
        <v>4</v>
      </c>
      <c r="G978" s="7">
        <v>0.8</v>
      </c>
      <c r="H978" s="7"/>
      <c r="I978" s="12">
        <v>80000</v>
      </c>
      <c r="J978" s="12"/>
      <c r="K978" s="7" t="s">
        <v>49</v>
      </c>
      <c r="L978" s="7" t="s">
        <v>1606</v>
      </c>
      <c r="M978" s="9">
        <v>43441</v>
      </c>
      <c r="N978" s="9">
        <v>45266</v>
      </c>
      <c r="O978" s="10" t="s">
        <v>2058</v>
      </c>
      <c r="P978" s="7" t="s">
        <v>2059</v>
      </c>
      <c r="Q978" s="11" t="s">
        <v>2060</v>
      </c>
    </row>
    <row r="979" spans="1:17">
      <c r="A979" s="1">
        <v>978</v>
      </c>
      <c r="B979" s="7">
        <v>19607</v>
      </c>
      <c r="C979" s="7" t="s">
        <v>5</v>
      </c>
      <c r="D979" s="7" t="s">
        <v>3303</v>
      </c>
      <c r="E979" s="7" t="s">
        <v>3304</v>
      </c>
      <c r="F979" s="7">
        <v>4</v>
      </c>
      <c r="G979" s="7">
        <v>0.8</v>
      </c>
      <c r="H979" s="12">
        <v>80000</v>
      </c>
      <c r="I979" s="12">
        <v>80000</v>
      </c>
      <c r="J979" s="12">
        <v>80000</v>
      </c>
      <c r="K979" s="7" t="s">
        <v>552</v>
      </c>
      <c r="L979" s="7" t="s">
        <v>553</v>
      </c>
      <c r="M979" s="9">
        <v>42009</v>
      </c>
      <c r="N979" s="9">
        <v>45661</v>
      </c>
      <c r="O979" s="10" t="s">
        <v>3305</v>
      </c>
      <c r="P979" s="7" t="s">
        <v>3306</v>
      </c>
      <c r="Q979" s="11" t="s">
        <v>3307</v>
      </c>
    </row>
    <row r="980" spans="1:17">
      <c r="A980" s="1">
        <v>979</v>
      </c>
      <c r="B980" s="7">
        <v>19608</v>
      </c>
      <c r="C980" s="7" t="s">
        <v>5</v>
      </c>
      <c r="D980" s="7" t="s">
        <v>3303</v>
      </c>
      <c r="E980" s="7" t="s">
        <v>3304</v>
      </c>
      <c r="F980" s="7">
        <v>6</v>
      </c>
      <c r="G980" s="7">
        <v>1.2000000000000002</v>
      </c>
      <c r="H980" s="12">
        <v>120000</v>
      </c>
      <c r="I980" s="12">
        <v>120000</v>
      </c>
      <c r="J980" s="12">
        <v>120000</v>
      </c>
      <c r="K980" s="7" t="s">
        <v>552</v>
      </c>
      <c r="L980" s="7" t="s">
        <v>3308</v>
      </c>
      <c r="M980" s="9">
        <v>42009</v>
      </c>
      <c r="N980" s="9">
        <v>45661</v>
      </c>
      <c r="O980" s="10" t="s">
        <v>3305</v>
      </c>
      <c r="P980" s="7" t="s">
        <v>3306</v>
      </c>
      <c r="Q980" s="11" t="s">
        <v>3307</v>
      </c>
    </row>
    <row r="981" spans="1:17">
      <c r="A981" s="1">
        <v>980</v>
      </c>
      <c r="B981" s="7">
        <v>19609</v>
      </c>
      <c r="C981" s="7" t="s">
        <v>5</v>
      </c>
      <c r="D981" s="7" t="s">
        <v>3303</v>
      </c>
      <c r="E981" s="7" t="s">
        <v>3304</v>
      </c>
      <c r="F981" s="7">
        <v>4</v>
      </c>
      <c r="G981" s="7">
        <v>0.8</v>
      </c>
      <c r="H981" s="12">
        <v>80000</v>
      </c>
      <c r="I981" s="12">
        <v>80000</v>
      </c>
      <c r="J981" s="12">
        <v>80000</v>
      </c>
      <c r="K981" s="7" t="s">
        <v>552</v>
      </c>
      <c r="L981" s="7" t="s">
        <v>3309</v>
      </c>
      <c r="M981" s="9">
        <v>42374</v>
      </c>
      <c r="N981" s="9">
        <v>46026</v>
      </c>
      <c r="O981" s="10" t="s">
        <v>3305</v>
      </c>
      <c r="P981" s="7" t="s">
        <v>3306</v>
      </c>
      <c r="Q981" s="11" t="s">
        <v>3307</v>
      </c>
    </row>
    <row r="982" spans="1:17">
      <c r="A982" s="1">
        <v>981</v>
      </c>
      <c r="B982" s="7">
        <v>31071</v>
      </c>
      <c r="C982" s="7" t="s">
        <v>5</v>
      </c>
      <c r="D982" s="7" t="s">
        <v>3303</v>
      </c>
      <c r="E982" s="7" t="s">
        <v>3310</v>
      </c>
      <c r="F982" s="7">
        <v>5</v>
      </c>
      <c r="G982" s="7">
        <v>1</v>
      </c>
      <c r="H982" s="7"/>
      <c r="I982" s="12">
        <v>100000</v>
      </c>
      <c r="J982" s="12">
        <v>100000</v>
      </c>
      <c r="K982" s="7" t="s">
        <v>552</v>
      </c>
      <c r="L982" s="7" t="s">
        <v>3308</v>
      </c>
      <c r="M982" s="9">
        <v>44041</v>
      </c>
      <c r="N982" s="9">
        <v>45866</v>
      </c>
      <c r="O982" s="10" t="s">
        <v>3305</v>
      </c>
      <c r="P982" s="7" t="s">
        <v>1040</v>
      </c>
      <c r="Q982" s="11" t="s">
        <v>3307</v>
      </c>
    </row>
    <row r="983" spans="1:17" ht="29">
      <c r="A983" s="1">
        <v>982</v>
      </c>
      <c r="B983" s="7">
        <v>24591</v>
      </c>
      <c r="C983" s="7" t="s">
        <v>5</v>
      </c>
      <c r="D983" s="7" t="s">
        <v>3311</v>
      </c>
      <c r="E983" s="7" t="s">
        <v>1622</v>
      </c>
      <c r="F983" s="7">
        <v>1</v>
      </c>
      <c r="G983" s="7">
        <v>0.2</v>
      </c>
      <c r="H983" s="7"/>
      <c r="I983" s="12">
        <v>20000</v>
      </c>
      <c r="J983" s="12">
        <v>20000</v>
      </c>
      <c r="K983" s="7" t="s">
        <v>314</v>
      </c>
      <c r="L983" s="7" t="s">
        <v>1499</v>
      </c>
      <c r="M983" s="9">
        <v>42758</v>
      </c>
      <c r="N983" s="9">
        <v>46409</v>
      </c>
      <c r="O983" s="10" t="s">
        <v>3312</v>
      </c>
      <c r="P983" s="7" t="s">
        <v>3313</v>
      </c>
      <c r="Q983" s="11" t="s">
        <v>3314</v>
      </c>
    </row>
    <row r="984" spans="1:17" ht="29">
      <c r="A984" s="1">
        <v>983</v>
      </c>
      <c r="B984" s="7">
        <v>35463</v>
      </c>
      <c r="C984" s="7" t="s">
        <v>5</v>
      </c>
      <c r="D984" s="7" t="s">
        <v>3315</v>
      </c>
      <c r="E984" s="7" t="s">
        <v>1622</v>
      </c>
      <c r="F984" s="7">
        <v>5</v>
      </c>
      <c r="G984" s="7">
        <v>1</v>
      </c>
      <c r="H984" s="7"/>
      <c r="I984" s="12">
        <v>100000</v>
      </c>
      <c r="J984" s="12">
        <v>100000</v>
      </c>
      <c r="K984" s="7" t="s">
        <v>421</v>
      </c>
      <c r="L984" s="7" t="s">
        <v>3316</v>
      </c>
      <c r="M984" s="9">
        <v>44449</v>
      </c>
      <c r="N984" s="9">
        <v>46274</v>
      </c>
      <c r="O984" s="10" t="s">
        <v>3317</v>
      </c>
      <c r="P984" s="7" t="s">
        <v>3318</v>
      </c>
      <c r="Q984" s="11" t="s">
        <v>1850</v>
      </c>
    </row>
    <row r="985" spans="1:17" ht="29">
      <c r="A985" s="1">
        <v>984</v>
      </c>
      <c r="B985" s="7">
        <v>35464</v>
      </c>
      <c r="C985" s="7" t="s">
        <v>5</v>
      </c>
      <c r="D985" s="7" t="s">
        <v>3315</v>
      </c>
      <c r="E985" s="7" t="s">
        <v>1622</v>
      </c>
      <c r="F985" s="7">
        <v>2</v>
      </c>
      <c r="G985" s="7">
        <v>0.4</v>
      </c>
      <c r="H985" s="7"/>
      <c r="I985" s="12">
        <v>40000</v>
      </c>
      <c r="J985" s="12">
        <v>40000</v>
      </c>
      <c r="K985" s="7" t="s">
        <v>421</v>
      </c>
      <c r="L985" s="7" t="s">
        <v>3316</v>
      </c>
      <c r="M985" s="9">
        <v>44449</v>
      </c>
      <c r="N985" s="9">
        <v>46274</v>
      </c>
      <c r="O985" s="10" t="s">
        <v>3317</v>
      </c>
      <c r="P985" s="7" t="s">
        <v>3318</v>
      </c>
      <c r="Q985" s="11" t="s">
        <v>1850</v>
      </c>
    </row>
    <row r="986" spans="1:17" ht="43.5">
      <c r="A986" s="1">
        <v>985</v>
      </c>
      <c r="B986" s="7">
        <v>34824</v>
      </c>
      <c r="C986" s="7" t="s">
        <v>5</v>
      </c>
      <c r="D986" s="7" t="s">
        <v>3319</v>
      </c>
      <c r="E986" s="7" t="s">
        <v>1219</v>
      </c>
      <c r="F986" s="7">
        <v>5</v>
      </c>
      <c r="G986" s="7">
        <v>1</v>
      </c>
      <c r="H986" s="7"/>
      <c r="I986" s="12">
        <v>100000</v>
      </c>
      <c r="J986" s="12">
        <v>100000</v>
      </c>
      <c r="K986" s="7" t="s">
        <v>564</v>
      </c>
      <c r="L986" s="7" t="s">
        <v>3320</v>
      </c>
      <c r="M986" s="9">
        <v>44390</v>
      </c>
      <c r="N986" s="9">
        <v>46215</v>
      </c>
      <c r="O986" s="10" t="s">
        <v>3321</v>
      </c>
      <c r="P986" s="7" t="s">
        <v>3322</v>
      </c>
      <c r="Q986" s="11" t="s">
        <v>3323</v>
      </c>
    </row>
    <row r="987" spans="1:17">
      <c r="A987" s="1">
        <v>986</v>
      </c>
      <c r="B987" s="7">
        <v>35051</v>
      </c>
      <c r="C987" s="7" t="s">
        <v>5</v>
      </c>
      <c r="D987" s="7" t="s">
        <v>3324</v>
      </c>
      <c r="E987" s="7" t="s">
        <v>182</v>
      </c>
      <c r="F987" s="7">
        <v>8</v>
      </c>
      <c r="G987" s="7">
        <v>1.6</v>
      </c>
      <c r="H987" s="7"/>
      <c r="I987" s="12">
        <v>80000</v>
      </c>
      <c r="J987" s="12">
        <v>80000</v>
      </c>
      <c r="K987" s="7" t="s">
        <v>112</v>
      </c>
      <c r="L987" s="7" t="s">
        <v>113</v>
      </c>
      <c r="M987" s="9">
        <v>44396</v>
      </c>
      <c r="N987" s="9">
        <v>46221</v>
      </c>
      <c r="O987" s="10" t="s">
        <v>3325</v>
      </c>
      <c r="P987" s="7" t="s">
        <v>3326</v>
      </c>
      <c r="Q987" s="11" t="s">
        <v>3327</v>
      </c>
    </row>
    <row r="988" spans="1:17" ht="43.5">
      <c r="A988" s="1">
        <v>987</v>
      </c>
      <c r="B988" s="7">
        <v>33778</v>
      </c>
      <c r="C988" s="7" t="s">
        <v>5</v>
      </c>
      <c r="D988" s="7" t="s">
        <v>3328</v>
      </c>
      <c r="E988" s="7" t="s">
        <v>1622</v>
      </c>
      <c r="F988" s="7">
        <v>5</v>
      </c>
      <c r="G988" s="7">
        <v>1</v>
      </c>
      <c r="H988" s="7"/>
      <c r="I988" s="12">
        <v>100000</v>
      </c>
      <c r="J988" s="12">
        <v>100000</v>
      </c>
      <c r="K988" s="7" t="s">
        <v>2276</v>
      </c>
      <c r="L988" s="7" t="s">
        <v>3329</v>
      </c>
      <c r="M988" s="9">
        <v>44265</v>
      </c>
      <c r="N988" s="9">
        <v>46090</v>
      </c>
      <c r="O988" s="10" t="s">
        <v>3330</v>
      </c>
      <c r="P988" s="7" t="s">
        <v>3331</v>
      </c>
      <c r="Q988" s="11" t="s">
        <v>1135</v>
      </c>
    </row>
    <row r="989" spans="1:17">
      <c r="A989" s="1">
        <v>988</v>
      </c>
      <c r="B989" s="7">
        <v>31378</v>
      </c>
      <c r="C989" s="7" t="s">
        <v>5</v>
      </c>
      <c r="D989" s="7" t="s">
        <v>3332</v>
      </c>
      <c r="E989" s="7" t="s">
        <v>1622</v>
      </c>
      <c r="F989" s="7">
        <v>1</v>
      </c>
      <c r="G989" s="7">
        <v>0.2</v>
      </c>
      <c r="H989" s="7"/>
      <c r="I989" s="12">
        <v>20000</v>
      </c>
      <c r="J989" s="12">
        <v>20000</v>
      </c>
      <c r="K989" s="7" t="s">
        <v>1623</v>
      </c>
      <c r="L989" s="7" t="s">
        <v>3333</v>
      </c>
      <c r="M989" s="9">
        <v>44020</v>
      </c>
      <c r="N989" s="9">
        <v>45845</v>
      </c>
      <c r="O989" s="10" t="s">
        <v>3334</v>
      </c>
      <c r="P989" s="7" t="s">
        <v>192</v>
      </c>
      <c r="Q989" s="11" t="s">
        <v>3335</v>
      </c>
    </row>
    <row r="990" spans="1:17">
      <c r="A990" s="1">
        <v>989</v>
      </c>
      <c r="B990" s="7">
        <v>35117</v>
      </c>
      <c r="C990" s="7" t="s">
        <v>5</v>
      </c>
      <c r="D990" s="7" t="s">
        <v>3336</v>
      </c>
      <c r="E990" s="7" t="s">
        <v>1622</v>
      </c>
      <c r="F990" s="7">
        <v>4</v>
      </c>
      <c r="G990" s="7">
        <v>0.8</v>
      </c>
      <c r="H990" s="7"/>
      <c r="I990" s="12">
        <v>80000</v>
      </c>
      <c r="J990" s="12">
        <v>80000</v>
      </c>
      <c r="K990" s="7" t="s">
        <v>2481</v>
      </c>
      <c r="L990" s="7" t="s">
        <v>2482</v>
      </c>
      <c r="M990" s="9">
        <v>44442</v>
      </c>
      <c r="N990" s="9">
        <v>46267</v>
      </c>
      <c r="O990" s="10" t="s">
        <v>3337</v>
      </c>
      <c r="P990" s="7" t="s">
        <v>3338</v>
      </c>
      <c r="Q990" s="11" t="s">
        <v>1121</v>
      </c>
    </row>
    <row r="991" spans="1:17">
      <c r="A991" s="1">
        <v>990</v>
      </c>
      <c r="B991" s="7">
        <v>35118</v>
      </c>
      <c r="C991" s="7" t="s">
        <v>5</v>
      </c>
      <c r="D991" s="7" t="s">
        <v>3336</v>
      </c>
      <c r="E991" s="7" t="s">
        <v>1622</v>
      </c>
      <c r="F991" s="7">
        <v>5</v>
      </c>
      <c r="G991" s="7">
        <v>1</v>
      </c>
      <c r="H991" s="7"/>
      <c r="I991" s="12">
        <v>100000</v>
      </c>
      <c r="J991" s="12">
        <v>100000</v>
      </c>
      <c r="K991" s="7" t="s">
        <v>3221</v>
      </c>
      <c r="L991" s="7" t="s">
        <v>3339</v>
      </c>
      <c r="M991" s="9">
        <v>44442</v>
      </c>
      <c r="N991" s="9">
        <v>46267</v>
      </c>
      <c r="O991" s="10" t="s">
        <v>3337</v>
      </c>
      <c r="P991" s="7" t="s">
        <v>3338</v>
      </c>
      <c r="Q991" s="11" t="s">
        <v>1121</v>
      </c>
    </row>
    <row r="992" spans="1:17" ht="29">
      <c r="A992" s="1">
        <v>991</v>
      </c>
      <c r="B992" s="7">
        <v>34256</v>
      </c>
      <c r="C992" s="7" t="s">
        <v>5</v>
      </c>
      <c r="D992" s="7" t="s">
        <v>3340</v>
      </c>
      <c r="E992" s="7" t="s">
        <v>182</v>
      </c>
      <c r="F992" s="7">
        <v>2</v>
      </c>
      <c r="G992" s="7">
        <v>0.4</v>
      </c>
      <c r="H992" s="7"/>
      <c r="I992" s="12">
        <v>40000</v>
      </c>
      <c r="J992" s="12">
        <v>40000</v>
      </c>
      <c r="K992" s="7" t="s">
        <v>112</v>
      </c>
      <c r="L992" s="7" t="s">
        <v>113</v>
      </c>
      <c r="M992" s="9">
        <v>44328</v>
      </c>
      <c r="N992" s="9">
        <v>46153</v>
      </c>
      <c r="O992" s="10" t="s">
        <v>3341</v>
      </c>
      <c r="P992" s="7" t="s">
        <v>3342</v>
      </c>
      <c r="Q992" s="11" t="s">
        <v>3343</v>
      </c>
    </row>
    <row r="993" spans="1:17" ht="29">
      <c r="A993" s="1">
        <v>992</v>
      </c>
      <c r="B993" s="7">
        <v>35395</v>
      </c>
      <c r="C993" s="7" t="s">
        <v>5</v>
      </c>
      <c r="D993" s="7" t="s">
        <v>3340</v>
      </c>
      <c r="E993" s="7" t="s">
        <v>3344</v>
      </c>
      <c r="F993" s="7">
        <v>2</v>
      </c>
      <c r="G993" s="7">
        <v>0.4</v>
      </c>
      <c r="H993" s="7"/>
      <c r="I993" s="12">
        <v>40000</v>
      </c>
      <c r="J993" s="12"/>
      <c r="K993" s="7" t="s">
        <v>112</v>
      </c>
      <c r="L993" s="7" t="s">
        <v>113</v>
      </c>
      <c r="M993" s="9">
        <v>44477</v>
      </c>
      <c r="N993" s="9">
        <v>46302</v>
      </c>
      <c r="O993" s="10" t="s">
        <v>3341</v>
      </c>
      <c r="P993" s="7" t="s">
        <v>3342</v>
      </c>
      <c r="Q993" s="11" t="s">
        <v>1174</v>
      </c>
    </row>
    <row r="994" spans="1:17">
      <c r="A994" s="1">
        <v>993</v>
      </c>
      <c r="B994" s="7">
        <v>27983</v>
      </c>
      <c r="C994" s="7" t="s">
        <v>5</v>
      </c>
      <c r="D994" s="7" t="s">
        <v>3345</v>
      </c>
      <c r="E994" s="7" t="s">
        <v>1622</v>
      </c>
      <c r="F994" s="7">
        <v>10</v>
      </c>
      <c r="G994" s="7">
        <v>2</v>
      </c>
      <c r="H994" s="7"/>
      <c r="I994" s="12">
        <v>200000</v>
      </c>
      <c r="J994" s="12">
        <v>200000</v>
      </c>
      <c r="K994" s="7" t="s">
        <v>221</v>
      </c>
      <c r="L994" s="7" t="s">
        <v>2079</v>
      </c>
      <c r="M994" s="9">
        <v>43319</v>
      </c>
      <c r="N994" s="9">
        <v>45144</v>
      </c>
      <c r="O994" s="10" t="s">
        <v>3346</v>
      </c>
      <c r="P994" s="7" t="s">
        <v>3347</v>
      </c>
      <c r="Q994" s="11" t="s">
        <v>3348</v>
      </c>
    </row>
    <row r="995" spans="1:17">
      <c r="A995" s="1">
        <v>994</v>
      </c>
      <c r="B995" s="7">
        <v>28477</v>
      </c>
      <c r="C995" s="7" t="s">
        <v>5</v>
      </c>
      <c r="D995" s="7" t="s">
        <v>3345</v>
      </c>
      <c r="E995" s="7" t="s">
        <v>1622</v>
      </c>
      <c r="F995" s="7">
        <v>2</v>
      </c>
      <c r="G995" s="7">
        <v>0.4</v>
      </c>
      <c r="H995" s="7"/>
      <c r="I995" s="12">
        <v>40000</v>
      </c>
      <c r="J995" s="12"/>
      <c r="K995" s="7" t="s">
        <v>221</v>
      </c>
      <c r="L995" s="7" t="s">
        <v>1024</v>
      </c>
      <c r="M995" s="9">
        <v>43416</v>
      </c>
      <c r="N995" s="9">
        <v>45241</v>
      </c>
      <c r="O995" s="10" t="s">
        <v>3346</v>
      </c>
      <c r="P995" s="7" t="s">
        <v>869</v>
      </c>
      <c r="Q995" s="11" t="s">
        <v>3348</v>
      </c>
    </row>
    <row r="996" spans="1:17" ht="29">
      <c r="A996" s="1">
        <v>995</v>
      </c>
      <c r="B996" s="7">
        <v>33543</v>
      </c>
      <c r="C996" s="7" t="s">
        <v>5</v>
      </c>
      <c r="D996" s="7" t="s">
        <v>3349</v>
      </c>
      <c r="E996" s="7" t="s">
        <v>48</v>
      </c>
      <c r="F996" s="7">
        <v>3</v>
      </c>
      <c r="G996" s="7">
        <v>0.60000000000000009</v>
      </c>
      <c r="H996" s="7"/>
      <c r="I996" s="12">
        <v>60000</v>
      </c>
      <c r="J996" s="12">
        <v>60000</v>
      </c>
      <c r="K996" s="7" t="s">
        <v>49</v>
      </c>
      <c r="L996" s="7" t="s">
        <v>1281</v>
      </c>
      <c r="M996" s="9">
        <v>44328</v>
      </c>
      <c r="N996" s="9">
        <v>46153</v>
      </c>
      <c r="O996" s="10" t="s">
        <v>3350</v>
      </c>
      <c r="P996" s="7" t="s">
        <v>1001</v>
      </c>
      <c r="Q996" s="11" t="s">
        <v>1002</v>
      </c>
    </row>
    <row r="997" spans="1:17" ht="29">
      <c r="A997" s="1">
        <v>996</v>
      </c>
      <c r="B997" s="7">
        <v>33133</v>
      </c>
      <c r="C997" s="7" t="s">
        <v>5</v>
      </c>
      <c r="D997" s="7" t="s">
        <v>3351</v>
      </c>
      <c r="E997" s="7" t="s">
        <v>3352</v>
      </c>
      <c r="F997" s="7">
        <v>2</v>
      </c>
      <c r="G997" s="7">
        <v>0.4</v>
      </c>
      <c r="H997" s="7"/>
      <c r="I997" s="12">
        <v>40000</v>
      </c>
      <c r="J997" s="12"/>
      <c r="K997" s="7" t="s">
        <v>112</v>
      </c>
      <c r="L997" s="7" t="s">
        <v>113</v>
      </c>
      <c r="M997" s="9">
        <v>44194</v>
      </c>
      <c r="N997" s="9">
        <v>46019</v>
      </c>
      <c r="O997" s="10" t="s">
        <v>3353</v>
      </c>
      <c r="P997" s="7" t="s">
        <v>3354</v>
      </c>
      <c r="Q997" s="11" t="s">
        <v>299</v>
      </c>
    </row>
    <row r="998" spans="1:17" ht="29">
      <c r="A998" s="1">
        <v>997</v>
      </c>
      <c r="B998" s="7">
        <v>32811</v>
      </c>
      <c r="C998" s="7" t="s">
        <v>5</v>
      </c>
      <c r="D998" s="7" t="s">
        <v>3355</v>
      </c>
      <c r="E998" s="7" t="s">
        <v>3356</v>
      </c>
      <c r="F998" s="7">
        <v>12</v>
      </c>
      <c r="G998" s="7">
        <v>2.4000000000000004</v>
      </c>
      <c r="H998" s="7"/>
      <c r="I998" s="12">
        <v>240000</v>
      </c>
      <c r="J998" s="12"/>
      <c r="K998" s="7" t="s">
        <v>209</v>
      </c>
      <c r="L998" s="7" t="s">
        <v>210</v>
      </c>
      <c r="M998" s="9">
        <v>44148</v>
      </c>
      <c r="N998" s="9">
        <v>45973</v>
      </c>
      <c r="O998" s="10" t="s">
        <v>3357</v>
      </c>
      <c r="P998" s="7" t="s">
        <v>3358</v>
      </c>
      <c r="Q998" s="11" t="s">
        <v>3359</v>
      </c>
    </row>
    <row r="999" spans="1:17">
      <c r="A999" s="1">
        <v>998</v>
      </c>
      <c r="B999" s="7">
        <v>33639</v>
      </c>
      <c r="C999" s="7" t="s">
        <v>5</v>
      </c>
      <c r="D999" s="7" t="s">
        <v>3360</v>
      </c>
      <c r="E999" s="7" t="s">
        <v>1622</v>
      </c>
      <c r="F999" s="7">
        <v>2</v>
      </c>
      <c r="G999" s="7">
        <v>0.4</v>
      </c>
      <c r="H999" s="7"/>
      <c r="I999" s="12">
        <v>40000</v>
      </c>
      <c r="J999" s="12">
        <v>40000</v>
      </c>
      <c r="K999" s="7" t="s">
        <v>2481</v>
      </c>
      <c r="L999" s="7" t="s">
        <v>3361</v>
      </c>
      <c r="M999" s="9">
        <v>44265</v>
      </c>
      <c r="N999" s="9">
        <v>46090</v>
      </c>
      <c r="O999" s="10" t="s">
        <v>3362</v>
      </c>
      <c r="P999" s="7" t="s">
        <v>3363</v>
      </c>
      <c r="Q999" s="11" t="s">
        <v>3364</v>
      </c>
    </row>
    <row r="1000" spans="1:17" ht="29">
      <c r="A1000" s="1">
        <v>999</v>
      </c>
      <c r="B1000" s="7">
        <v>27376</v>
      </c>
      <c r="C1000" s="7" t="s">
        <v>5</v>
      </c>
      <c r="D1000" s="7" t="s">
        <v>3365</v>
      </c>
      <c r="E1000" s="7" t="s">
        <v>3366</v>
      </c>
      <c r="F1000" s="7">
        <v>9</v>
      </c>
      <c r="G1000" s="7">
        <v>1.8</v>
      </c>
      <c r="H1000" s="12">
        <v>180000</v>
      </c>
      <c r="I1000" s="12">
        <v>180000</v>
      </c>
      <c r="J1000" s="12">
        <v>180000</v>
      </c>
      <c r="K1000" s="7" t="s">
        <v>227</v>
      </c>
      <c r="L1000" s="7" t="s">
        <v>228</v>
      </c>
      <c r="M1000" s="9">
        <v>43248</v>
      </c>
      <c r="N1000" s="9">
        <v>45073</v>
      </c>
      <c r="O1000" s="10" t="s">
        <v>3367</v>
      </c>
      <c r="P1000" s="7" t="s">
        <v>3368</v>
      </c>
      <c r="Q1000" s="11" t="s">
        <v>3369</v>
      </c>
    </row>
    <row r="1001" spans="1:17" ht="29">
      <c r="A1001" s="1">
        <v>1000</v>
      </c>
      <c r="B1001" s="7">
        <v>34984</v>
      </c>
      <c r="C1001" s="7" t="s">
        <v>5</v>
      </c>
      <c r="D1001" s="7" t="s">
        <v>3370</v>
      </c>
      <c r="E1001" s="7" t="s">
        <v>288</v>
      </c>
      <c r="F1001" s="7">
        <v>15</v>
      </c>
      <c r="G1001" s="7">
        <v>3</v>
      </c>
      <c r="H1001" s="7"/>
      <c r="I1001" s="12">
        <v>300000</v>
      </c>
      <c r="J1001" s="12"/>
      <c r="K1001" s="7" t="s">
        <v>8</v>
      </c>
      <c r="L1001" s="7" t="s">
        <v>292</v>
      </c>
      <c r="M1001" s="9">
        <v>44516</v>
      </c>
      <c r="N1001" s="9">
        <v>46341</v>
      </c>
      <c r="O1001" s="10" t="s">
        <v>3371</v>
      </c>
      <c r="P1001" s="7" t="s">
        <v>3372</v>
      </c>
      <c r="Q1001" s="11" t="s">
        <v>3295</v>
      </c>
    </row>
    <row r="1002" spans="1:17">
      <c r="A1002" s="1">
        <v>1001</v>
      </c>
      <c r="B1002" s="7">
        <v>32903</v>
      </c>
      <c r="C1002" s="7" t="s">
        <v>5</v>
      </c>
      <c r="D1002" s="7" t="s">
        <v>3373</v>
      </c>
      <c r="E1002" s="7" t="s">
        <v>2053</v>
      </c>
      <c r="F1002" s="7">
        <v>2</v>
      </c>
      <c r="G1002" s="7">
        <v>0.4</v>
      </c>
      <c r="H1002" s="12">
        <v>40000</v>
      </c>
      <c r="I1002" s="12">
        <v>40000</v>
      </c>
      <c r="J1002" s="12"/>
      <c r="K1002" s="7" t="s">
        <v>183</v>
      </c>
      <c r="L1002" s="7" t="s">
        <v>3065</v>
      </c>
      <c r="M1002" s="9">
        <v>44148</v>
      </c>
      <c r="N1002" s="9">
        <v>45973</v>
      </c>
      <c r="O1002" s="10" t="s">
        <v>3374</v>
      </c>
      <c r="P1002" s="7" t="s">
        <v>753</v>
      </c>
      <c r="Q1002" s="11" t="s">
        <v>754</v>
      </c>
    </row>
    <row r="1003" spans="1:17" ht="15.5">
      <c r="A1003" s="1">
        <v>1002</v>
      </c>
      <c r="B1003" s="7">
        <v>35665</v>
      </c>
      <c r="C1003" s="14" t="s">
        <v>5</v>
      </c>
      <c r="D1003" s="13" t="s">
        <v>3375</v>
      </c>
      <c r="E1003" s="14" t="s">
        <v>3376</v>
      </c>
      <c r="F1003" s="14">
        <v>3</v>
      </c>
      <c r="G1003" s="7">
        <v>0.63</v>
      </c>
      <c r="H1003" s="7"/>
      <c r="I1003" s="12">
        <v>60000</v>
      </c>
      <c r="J1003" s="12"/>
      <c r="K1003" s="7" t="s">
        <v>244</v>
      </c>
      <c r="L1003" s="14" t="s">
        <v>3377</v>
      </c>
      <c r="M1003" s="13">
        <v>44516</v>
      </c>
      <c r="N1003" s="13">
        <v>46341</v>
      </c>
      <c r="O1003" s="10" t="s">
        <v>3378</v>
      </c>
      <c r="P1003" s="7" t="s">
        <v>3372</v>
      </c>
      <c r="Q1003" s="7">
        <v>9069707621</v>
      </c>
    </row>
    <row r="1004" spans="1:17" ht="29">
      <c r="A1004" s="1">
        <v>1003</v>
      </c>
      <c r="B1004" s="7">
        <v>34822</v>
      </c>
      <c r="C1004" s="7" t="s">
        <v>5</v>
      </c>
      <c r="D1004" s="7" t="s">
        <v>3379</v>
      </c>
      <c r="E1004" s="7" t="s">
        <v>1622</v>
      </c>
      <c r="F1004" s="7">
        <v>1</v>
      </c>
      <c r="G1004" s="7">
        <v>0.2</v>
      </c>
      <c r="H1004" s="7"/>
      <c r="I1004" s="12">
        <v>20000</v>
      </c>
      <c r="J1004" s="12">
        <v>20000</v>
      </c>
      <c r="K1004" s="7" t="s">
        <v>183</v>
      </c>
      <c r="L1004" s="7" t="s">
        <v>3085</v>
      </c>
      <c r="M1004" s="9">
        <v>44396</v>
      </c>
      <c r="N1004" s="9">
        <v>46221</v>
      </c>
      <c r="O1004" s="10" t="s">
        <v>3380</v>
      </c>
      <c r="P1004" s="7" t="s">
        <v>1216</v>
      </c>
      <c r="Q1004" s="11" t="s">
        <v>169</v>
      </c>
    </row>
    <row r="1005" spans="1:17" ht="29">
      <c r="A1005" s="1">
        <v>1004</v>
      </c>
      <c r="B1005" s="7">
        <v>35063</v>
      </c>
      <c r="C1005" s="7" t="s">
        <v>5</v>
      </c>
      <c r="D1005" s="7" t="s">
        <v>3379</v>
      </c>
      <c r="E1005" s="7" t="s">
        <v>1622</v>
      </c>
      <c r="F1005" s="7">
        <v>4</v>
      </c>
      <c r="G1005" s="7">
        <v>0.8</v>
      </c>
      <c r="H1005" s="7"/>
      <c r="I1005" s="12">
        <v>80000</v>
      </c>
      <c r="J1005" s="12">
        <v>80000</v>
      </c>
      <c r="K1005" s="7" t="s">
        <v>183</v>
      </c>
      <c r="L1005" s="7" t="s">
        <v>3085</v>
      </c>
      <c r="M1005" s="9">
        <v>44432</v>
      </c>
      <c r="N1005" s="9">
        <v>46257</v>
      </c>
      <c r="O1005" s="10" t="s">
        <v>3380</v>
      </c>
      <c r="P1005" s="7" t="s">
        <v>3381</v>
      </c>
      <c r="Q1005" s="11" t="s">
        <v>169</v>
      </c>
    </row>
    <row r="1006" spans="1:17" ht="43.5">
      <c r="A1006" s="1">
        <v>1005</v>
      </c>
      <c r="B1006" s="7">
        <v>32985</v>
      </c>
      <c r="C1006" s="7" t="s">
        <v>5</v>
      </c>
      <c r="D1006" s="7" t="s">
        <v>3382</v>
      </c>
      <c r="E1006" s="7" t="s">
        <v>3383</v>
      </c>
      <c r="F1006" s="7">
        <v>2</v>
      </c>
      <c r="G1006" s="7">
        <v>0.4</v>
      </c>
      <c r="H1006" s="12">
        <v>40000</v>
      </c>
      <c r="I1006" s="12">
        <v>40000</v>
      </c>
      <c r="J1006" s="12"/>
      <c r="K1006" s="7" t="s">
        <v>209</v>
      </c>
      <c r="L1006" s="7" t="s">
        <v>321</v>
      </c>
      <c r="M1006" s="9">
        <v>44174</v>
      </c>
      <c r="N1006" s="9">
        <v>45999</v>
      </c>
      <c r="O1006" s="10" t="s">
        <v>3384</v>
      </c>
      <c r="P1006" s="7" t="s">
        <v>3385</v>
      </c>
      <c r="Q1006" s="11" t="s">
        <v>3386</v>
      </c>
    </row>
    <row r="1007" spans="1:17" ht="29">
      <c r="A1007" s="1">
        <v>1006</v>
      </c>
      <c r="B1007" s="7">
        <v>33773</v>
      </c>
      <c r="C1007" s="7" t="s">
        <v>5</v>
      </c>
      <c r="D1007" s="7" t="s">
        <v>3387</v>
      </c>
      <c r="E1007" s="7" t="s">
        <v>609</v>
      </c>
      <c r="F1007" s="7">
        <v>15</v>
      </c>
      <c r="G1007" s="7">
        <v>3</v>
      </c>
      <c r="H1007" s="7"/>
      <c r="I1007" s="12">
        <v>300000</v>
      </c>
      <c r="J1007" s="12">
        <v>300000</v>
      </c>
      <c r="K1007" s="7" t="s">
        <v>233</v>
      </c>
      <c r="L1007" s="7" t="s">
        <v>3388</v>
      </c>
      <c r="M1007" s="9">
        <v>44281</v>
      </c>
      <c r="N1007" s="9">
        <v>46106</v>
      </c>
      <c r="O1007" s="10" t="s">
        <v>3389</v>
      </c>
      <c r="P1007" s="7" t="s">
        <v>3390</v>
      </c>
      <c r="Q1007" s="11" t="s">
        <v>286</v>
      </c>
    </row>
    <row r="1008" spans="1:17" ht="29">
      <c r="A1008" s="1">
        <v>1007</v>
      </c>
      <c r="B1008" s="7">
        <v>34266</v>
      </c>
      <c r="C1008" s="7" t="s">
        <v>5</v>
      </c>
      <c r="D1008" s="7" t="s">
        <v>3387</v>
      </c>
      <c r="E1008" s="7" t="s">
        <v>609</v>
      </c>
      <c r="F1008" s="7">
        <v>15</v>
      </c>
      <c r="G1008" s="7">
        <v>3</v>
      </c>
      <c r="H1008" s="7"/>
      <c r="I1008" s="12">
        <v>300000</v>
      </c>
      <c r="J1008" s="12">
        <v>300000</v>
      </c>
      <c r="K1008" s="7" t="s">
        <v>1470</v>
      </c>
      <c r="L1008" s="7" t="s">
        <v>3391</v>
      </c>
      <c r="M1008" s="9">
        <v>44328</v>
      </c>
      <c r="N1008" s="9">
        <v>46153</v>
      </c>
      <c r="O1008" s="10" t="s">
        <v>3389</v>
      </c>
      <c r="P1008" s="7" t="s">
        <v>3390</v>
      </c>
      <c r="Q1008" s="11" t="s">
        <v>286</v>
      </c>
    </row>
    <row r="1009" spans="1:17" ht="29">
      <c r="A1009" s="1">
        <v>1008</v>
      </c>
      <c r="B1009" s="7">
        <v>34795</v>
      </c>
      <c r="C1009" s="7" t="s">
        <v>5</v>
      </c>
      <c r="D1009" s="7" t="s">
        <v>329</v>
      </c>
      <c r="E1009" s="7" t="s">
        <v>3079</v>
      </c>
      <c r="F1009" s="7">
        <v>6</v>
      </c>
      <c r="G1009" s="7">
        <v>1.2000000000000002</v>
      </c>
      <c r="H1009" s="7"/>
      <c r="I1009" s="12">
        <v>120000</v>
      </c>
      <c r="J1009" s="12">
        <v>120000</v>
      </c>
      <c r="K1009" s="7" t="s">
        <v>314</v>
      </c>
      <c r="L1009" s="7" t="s">
        <v>2114</v>
      </c>
      <c r="M1009" s="9">
        <v>44440</v>
      </c>
      <c r="N1009" s="9">
        <v>46265</v>
      </c>
      <c r="O1009" s="10" t="s">
        <v>331</v>
      </c>
      <c r="P1009" s="7" t="s">
        <v>3392</v>
      </c>
      <c r="Q1009" s="11" t="s">
        <v>324</v>
      </c>
    </row>
    <row r="1010" spans="1:17" ht="29">
      <c r="A1010" s="1">
        <v>1009</v>
      </c>
      <c r="B1010" s="7">
        <v>34796</v>
      </c>
      <c r="C1010" s="7" t="s">
        <v>5</v>
      </c>
      <c r="D1010" s="7" t="s">
        <v>329</v>
      </c>
      <c r="E1010" s="7" t="s">
        <v>3079</v>
      </c>
      <c r="F1010" s="7">
        <v>10</v>
      </c>
      <c r="G1010" s="7">
        <v>2</v>
      </c>
      <c r="H1010" s="7"/>
      <c r="I1010" s="12">
        <v>200000</v>
      </c>
      <c r="J1010" s="12">
        <v>200000</v>
      </c>
      <c r="K1010" s="7" t="s">
        <v>314</v>
      </c>
      <c r="L1010" s="7" t="s">
        <v>2114</v>
      </c>
      <c r="M1010" s="9">
        <v>44440</v>
      </c>
      <c r="N1010" s="9">
        <v>46265</v>
      </c>
      <c r="O1010" s="10" t="s">
        <v>331</v>
      </c>
      <c r="P1010" s="7" t="s">
        <v>3392</v>
      </c>
      <c r="Q1010" s="11" t="s">
        <v>324</v>
      </c>
    </row>
    <row r="1011" spans="1:17">
      <c r="A1011" s="1">
        <v>1010</v>
      </c>
      <c r="B1011" s="7">
        <v>32940</v>
      </c>
      <c r="C1011" s="7" t="s">
        <v>5</v>
      </c>
      <c r="D1011" s="7" t="s">
        <v>347</v>
      </c>
      <c r="E1011" s="7" t="s">
        <v>3393</v>
      </c>
      <c r="F1011" s="7">
        <v>1</v>
      </c>
      <c r="G1011" s="7">
        <v>0.2</v>
      </c>
      <c r="H1011" s="12">
        <v>20000</v>
      </c>
      <c r="I1011" s="12">
        <v>20000</v>
      </c>
      <c r="J1011" s="12"/>
      <c r="K1011" s="7" t="s">
        <v>564</v>
      </c>
      <c r="L1011" s="7" t="s">
        <v>1860</v>
      </c>
      <c r="M1011" s="9">
        <v>44174</v>
      </c>
      <c r="N1011" s="9">
        <v>45999</v>
      </c>
      <c r="O1011" s="10" t="s">
        <v>350</v>
      </c>
      <c r="P1011" s="7" t="s">
        <v>351</v>
      </c>
      <c r="Q1011" s="11" t="s">
        <v>352</v>
      </c>
    </row>
    <row r="1012" spans="1:17" ht="31">
      <c r="A1012" s="1">
        <v>1011</v>
      </c>
      <c r="B1012" s="7">
        <v>35399</v>
      </c>
      <c r="C1012" s="14" t="s">
        <v>5</v>
      </c>
      <c r="D1012" s="13" t="s">
        <v>3394</v>
      </c>
      <c r="E1012" s="14" t="s">
        <v>3395</v>
      </c>
      <c r="F1012" s="14">
        <v>5</v>
      </c>
      <c r="G1012" s="7">
        <v>1.05</v>
      </c>
      <c r="H1012" s="7"/>
      <c r="I1012" s="12">
        <v>100000</v>
      </c>
      <c r="J1012" s="12"/>
      <c r="K1012" s="7" t="s">
        <v>564</v>
      </c>
      <c r="L1012" s="14" t="s">
        <v>2225</v>
      </c>
      <c r="M1012" s="13">
        <v>44516</v>
      </c>
      <c r="N1012" s="13">
        <v>46341</v>
      </c>
      <c r="O1012" s="10" t="s">
        <v>350</v>
      </c>
      <c r="P1012" s="7" t="s">
        <v>3396</v>
      </c>
      <c r="Q1012" s="7">
        <v>8035611344</v>
      </c>
    </row>
    <row r="1013" spans="1:17" ht="29">
      <c r="A1013" s="1">
        <v>1012</v>
      </c>
      <c r="B1013" s="7">
        <v>34614</v>
      </c>
      <c r="C1013" s="7" t="s">
        <v>5</v>
      </c>
      <c r="D1013" s="7" t="s">
        <v>3397</v>
      </c>
      <c r="E1013" s="7" t="s">
        <v>1622</v>
      </c>
      <c r="F1013" s="7">
        <v>1</v>
      </c>
      <c r="G1013" s="7">
        <v>0.2</v>
      </c>
      <c r="H1013" s="7"/>
      <c r="I1013" s="12">
        <v>20000</v>
      </c>
      <c r="J1013" s="12">
        <v>20000</v>
      </c>
      <c r="K1013" s="7" t="s">
        <v>112</v>
      </c>
      <c r="L1013" s="7" t="s">
        <v>3398</v>
      </c>
      <c r="M1013" s="9">
        <v>44372</v>
      </c>
      <c r="N1013" s="9">
        <v>46197</v>
      </c>
      <c r="O1013" s="10" t="s">
        <v>3399</v>
      </c>
      <c r="P1013" s="7" t="s">
        <v>3400</v>
      </c>
      <c r="Q1013" s="11" t="s">
        <v>1031</v>
      </c>
    </row>
    <row r="1014" spans="1:17" ht="29">
      <c r="A1014" s="1">
        <v>1013</v>
      </c>
      <c r="B1014" s="7">
        <v>33291</v>
      </c>
      <c r="C1014" s="7" t="s">
        <v>5</v>
      </c>
      <c r="D1014" s="7" t="s">
        <v>3401</v>
      </c>
      <c r="E1014" s="7" t="s">
        <v>48</v>
      </c>
      <c r="F1014" s="7">
        <v>10</v>
      </c>
      <c r="G1014" s="7">
        <v>2</v>
      </c>
      <c r="H1014" s="7"/>
      <c r="I1014" s="12">
        <v>200000</v>
      </c>
      <c r="J1014" s="12">
        <v>200000</v>
      </c>
      <c r="K1014" s="7" t="s">
        <v>49</v>
      </c>
      <c r="L1014" s="7" t="s">
        <v>1143</v>
      </c>
      <c r="M1014" s="9">
        <v>44242</v>
      </c>
      <c r="N1014" s="9">
        <v>46067</v>
      </c>
      <c r="O1014" s="10" t="s">
        <v>3402</v>
      </c>
      <c r="P1014" s="7" t="s">
        <v>3403</v>
      </c>
      <c r="Q1014" s="11" t="s">
        <v>3404</v>
      </c>
    </row>
    <row r="1015" spans="1:17" ht="43.5">
      <c r="A1015" s="1">
        <v>1014</v>
      </c>
      <c r="B1015" s="7">
        <v>34468</v>
      </c>
      <c r="C1015" s="7" t="s">
        <v>5</v>
      </c>
      <c r="D1015" s="7" t="s">
        <v>3405</v>
      </c>
      <c r="E1015" s="7" t="s">
        <v>3079</v>
      </c>
      <c r="F1015" s="7">
        <v>1</v>
      </c>
      <c r="G1015" s="7">
        <v>0.2</v>
      </c>
      <c r="H1015" s="7"/>
      <c r="I1015" s="12">
        <v>20000</v>
      </c>
      <c r="J1015" s="12">
        <v>20000</v>
      </c>
      <c r="K1015" s="7" t="s">
        <v>183</v>
      </c>
      <c r="L1015" s="7" t="s">
        <v>3080</v>
      </c>
      <c r="M1015" s="9">
        <v>44383</v>
      </c>
      <c r="N1015" s="9">
        <v>46208</v>
      </c>
      <c r="O1015" s="10" t="s">
        <v>3406</v>
      </c>
      <c r="P1015" s="7" t="s">
        <v>3407</v>
      </c>
      <c r="Q1015" s="11" t="s">
        <v>3408</v>
      </c>
    </row>
    <row r="1016" spans="1:17">
      <c r="A1016" s="1">
        <v>1015</v>
      </c>
      <c r="B1016" s="7">
        <v>28861</v>
      </c>
      <c r="C1016" s="7" t="s">
        <v>5</v>
      </c>
      <c r="D1016" s="7" t="s">
        <v>3409</v>
      </c>
      <c r="E1016" s="7" t="s">
        <v>2053</v>
      </c>
      <c r="F1016" s="7">
        <v>2</v>
      </c>
      <c r="G1016" s="7">
        <v>0.4</v>
      </c>
      <c r="H1016" s="7"/>
      <c r="I1016" s="12">
        <v>40000</v>
      </c>
      <c r="J1016" s="12">
        <v>40000</v>
      </c>
      <c r="K1016" s="7" t="s">
        <v>112</v>
      </c>
      <c r="L1016" s="7" t="s">
        <v>3410</v>
      </c>
      <c r="M1016" s="9">
        <v>43497</v>
      </c>
      <c r="N1016" s="9">
        <v>45322</v>
      </c>
      <c r="O1016" s="10" t="s">
        <v>3411</v>
      </c>
      <c r="P1016" s="7" t="s">
        <v>2035</v>
      </c>
      <c r="Q1016" s="11" t="s">
        <v>3412</v>
      </c>
    </row>
    <row r="1017" spans="1:17" ht="29">
      <c r="A1017" s="1">
        <v>1016</v>
      </c>
      <c r="B1017" s="7">
        <v>33016</v>
      </c>
      <c r="C1017" s="7" t="s">
        <v>5</v>
      </c>
      <c r="D1017" s="7" t="s">
        <v>3413</v>
      </c>
      <c r="E1017" s="7" t="s">
        <v>2193</v>
      </c>
      <c r="F1017" s="7">
        <v>1</v>
      </c>
      <c r="G1017" s="7">
        <v>0.2</v>
      </c>
      <c r="H1017" s="12">
        <v>20000</v>
      </c>
      <c r="I1017" s="12">
        <v>20000</v>
      </c>
      <c r="J1017" s="12"/>
      <c r="K1017" s="7" t="s">
        <v>733</v>
      </c>
      <c r="L1017" s="7" t="s">
        <v>3414</v>
      </c>
      <c r="M1017" s="9">
        <v>44174</v>
      </c>
      <c r="N1017" s="9">
        <v>45999</v>
      </c>
      <c r="O1017" s="10" t="s">
        <v>3415</v>
      </c>
      <c r="P1017" s="7" t="s">
        <v>3416</v>
      </c>
      <c r="Q1017" s="11" t="s">
        <v>2985</v>
      </c>
    </row>
    <row r="1018" spans="1:17" ht="29">
      <c r="A1018" s="1">
        <v>1017</v>
      </c>
      <c r="B1018" s="7">
        <v>28006</v>
      </c>
      <c r="C1018" s="7" t="s">
        <v>5</v>
      </c>
      <c r="D1018" s="7" t="s">
        <v>3417</v>
      </c>
      <c r="E1018" s="7" t="s">
        <v>3418</v>
      </c>
      <c r="F1018" s="7">
        <v>1</v>
      </c>
      <c r="G1018" s="7">
        <v>0.2</v>
      </c>
      <c r="H1018" s="12">
        <v>20000</v>
      </c>
      <c r="I1018" s="12">
        <v>20000</v>
      </c>
      <c r="J1018" s="12"/>
      <c r="K1018" s="7" t="s">
        <v>233</v>
      </c>
      <c r="L1018" s="7" t="s">
        <v>1363</v>
      </c>
      <c r="M1018" s="9">
        <v>43416</v>
      </c>
      <c r="N1018" s="9">
        <v>45241</v>
      </c>
      <c r="O1018" s="10" t="s">
        <v>3419</v>
      </c>
      <c r="P1018" s="7" t="s">
        <v>3420</v>
      </c>
      <c r="Q1018" s="11" t="s">
        <v>3421</v>
      </c>
    </row>
    <row r="1019" spans="1:17">
      <c r="A1019" s="1">
        <v>1018</v>
      </c>
      <c r="B1019" s="7">
        <v>30212</v>
      </c>
      <c r="C1019" s="7" t="s">
        <v>5</v>
      </c>
      <c r="D1019" s="7" t="s">
        <v>3422</v>
      </c>
      <c r="E1019" s="7" t="s">
        <v>3423</v>
      </c>
      <c r="F1019" s="7">
        <v>8</v>
      </c>
      <c r="G1019" s="7">
        <v>1.6</v>
      </c>
      <c r="H1019" s="7"/>
      <c r="I1019" s="12">
        <v>80000</v>
      </c>
      <c r="J1019" s="12"/>
      <c r="K1019" s="7" t="s">
        <v>626</v>
      </c>
      <c r="L1019" s="7" t="s">
        <v>793</v>
      </c>
      <c r="M1019" s="9">
        <v>43761</v>
      </c>
      <c r="N1019" s="9">
        <v>45587</v>
      </c>
      <c r="O1019" s="10" t="s">
        <v>3424</v>
      </c>
      <c r="P1019" s="7" t="s">
        <v>341</v>
      </c>
      <c r="Q1019" s="11" t="s">
        <v>3425</v>
      </c>
    </row>
    <row r="1020" spans="1:17" ht="15.5">
      <c r="A1020" s="1">
        <v>1019</v>
      </c>
      <c r="B1020" s="23">
        <v>32377</v>
      </c>
      <c r="C1020" s="24" t="s">
        <v>5</v>
      </c>
      <c r="D1020" s="23" t="s">
        <v>387</v>
      </c>
      <c r="E1020" s="23" t="s">
        <v>48</v>
      </c>
      <c r="F1020" s="23">
        <v>15</v>
      </c>
      <c r="G1020" s="23">
        <f>0.21*F1020</f>
        <v>3.15</v>
      </c>
      <c r="H1020" s="12">
        <v>300000</v>
      </c>
      <c r="I1020" s="12">
        <v>300000</v>
      </c>
      <c r="J1020" s="12">
        <v>300000</v>
      </c>
      <c r="K1020" s="23" t="s">
        <v>227</v>
      </c>
      <c r="L1020" s="23" t="s">
        <v>3426</v>
      </c>
      <c r="M1020" s="25">
        <v>44089</v>
      </c>
      <c r="N1020" s="25">
        <v>45914</v>
      </c>
      <c r="O1020" s="42" t="s">
        <v>3427</v>
      </c>
      <c r="P1020" s="27"/>
      <c r="Q1020" s="27">
        <v>8039093843</v>
      </c>
    </row>
    <row r="1021" spans="1:17">
      <c r="A1021" s="1">
        <v>1020</v>
      </c>
      <c r="B1021" s="7">
        <v>21461</v>
      </c>
      <c r="C1021" s="7" t="s">
        <v>5</v>
      </c>
      <c r="D1021" s="7" t="s">
        <v>3428</v>
      </c>
      <c r="E1021" s="7" t="s">
        <v>48</v>
      </c>
      <c r="F1021" s="7">
        <v>15</v>
      </c>
      <c r="G1021" s="7">
        <v>3</v>
      </c>
      <c r="H1021" s="12">
        <v>300000</v>
      </c>
      <c r="I1021" s="12">
        <v>300000</v>
      </c>
      <c r="J1021" s="12">
        <v>300000</v>
      </c>
      <c r="K1021" s="7" t="s">
        <v>227</v>
      </c>
      <c r="L1021" s="7" t="s">
        <v>1434</v>
      </c>
      <c r="M1021" s="9">
        <v>42320</v>
      </c>
      <c r="N1021" s="9">
        <v>45972</v>
      </c>
      <c r="O1021" s="10" t="s">
        <v>3429</v>
      </c>
      <c r="P1021" s="7" t="s">
        <v>3430</v>
      </c>
      <c r="Q1021" s="11" t="s">
        <v>3431</v>
      </c>
    </row>
    <row r="1022" spans="1:17">
      <c r="A1022" s="1">
        <v>1021</v>
      </c>
      <c r="B1022" s="7">
        <v>34733</v>
      </c>
      <c r="C1022" s="7" t="s">
        <v>5</v>
      </c>
      <c r="D1022" s="7" t="s">
        <v>3432</v>
      </c>
      <c r="E1022" s="7" t="s">
        <v>1622</v>
      </c>
      <c r="F1022" s="7">
        <v>3</v>
      </c>
      <c r="G1022" s="7">
        <v>0.60000000000000009</v>
      </c>
      <c r="H1022" s="7"/>
      <c r="I1022" s="12">
        <v>60000</v>
      </c>
      <c r="J1022" s="12">
        <v>60000</v>
      </c>
      <c r="K1022" s="7" t="s">
        <v>2038</v>
      </c>
      <c r="L1022" s="7" t="s">
        <v>2039</v>
      </c>
      <c r="M1022" s="9">
        <v>44390</v>
      </c>
      <c r="N1022" s="9">
        <v>46215</v>
      </c>
      <c r="O1022" s="10" t="s">
        <v>3433</v>
      </c>
      <c r="P1022" s="7" t="s">
        <v>3434</v>
      </c>
      <c r="Q1022" s="11" t="s">
        <v>3435</v>
      </c>
    </row>
    <row r="1023" spans="1:17" ht="58">
      <c r="A1023" s="1">
        <v>1022</v>
      </c>
      <c r="B1023" s="7">
        <v>35951</v>
      </c>
      <c r="C1023" s="7" t="s">
        <v>5</v>
      </c>
      <c r="D1023" s="13" t="s">
        <v>3436</v>
      </c>
      <c r="E1023" s="7" t="s">
        <v>3437</v>
      </c>
      <c r="F1023" s="7">
        <v>6</v>
      </c>
      <c r="G1023" s="7">
        <v>1.27</v>
      </c>
      <c r="H1023" s="7"/>
      <c r="I1023" s="12">
        <v>120000</v>
      </c>
      <c r="J1023" s="12"/>
      <c r="K1023" s="7" t="s">
        <v>7</v>
      </c>
      <c r="L1023" s="7" t="s">
        <v>3438</v>
      </c>
      <c r="M1023" s="13">
        <v>44519</v>
      </c>
      <c r="N1023" s="13">
        <v>46344</v>
      </c>
      <c r="O1023" s="10" t="s">
        <v>3439</v>
      </c>
      <c r="P1023" s="7"/>
      <c r="Q1023" s="7"/>
    </row>
    <row r="1024" spans="1:17">
      <c r="A1024" s="1">
        <v>1023</v>
      </c>
      <c r="B1024" s="7">
        <v>27125</v>
      </c>
      <c r="C1024" s="7" t="s">
        <v>5</v>
      </c>
      <c r="D1024" s="7" t="s">
        <v>3440</v>
      </c>
      <c r="E1024" s="7" t="s">
        <v>48</v>
      </c>
      <c r="F1024" s="7">
        <v>9</v>
      </c>
      <c r="G1024" s="7">
        <v>1.8</v>
      </c>
      <c r="H1024" s="12">
        <v>180000</v>
      </c>
      <c r="I1024" s="12">
        <v>180000</v>
      </c>
      <c r="J1024" s="12">
        <v>180000</v>
      </c>
      <c r="K1024" s="7" t="s">
        <v>227</v>
      </c>
      <c r="L1024" s="7" t="s">
        <v>3441</v>
      </c>
      <c r="M1024" s="9">
        <v>43193</v>
      </c>
      <c r="N1024" s="9">
        <v>45018</v>
      </c>
      <c r="O1024" s="10" t="s">
        <v>3442</v>
      </c>
      <c r="P1024" s="7" t="s">
        <v>3443</v>
      </c>
      <c r="Q1024" s="11" t="s">
        <v>3444</v>
      </c>
    </row>
    <row r="1025" spans="1:17" ht="29">
      <c r="A1025" s="1">
        <v>1024</v>
      </c>
      <c r="B1025" s="7">
        <v>28758</v>
      </c>
      <c r="C1025" s="7" t="s">
        <v>5</v>
      </c>
      <c r="D1025" s="7" t="s">
        <v>3445</v>
      </c>
      <c r="E1025" s="7" t="s">
        <v>1622</v>
      </c>
      <c r="F1025" s="7">
        <v>1</v>
      </c>
      <c r="G1025" s="7">
        <v>0.2</v>
      </c>
      <c r="H1025" s="7"/>
      <c r="I1025" s="12">
        <v>20000</v>
      </c>
      <c r="J1025" s="12">
        <v>20000</v>
      </c>
      <c r="K1025" s="7" t="s">
        <v>3028</v>
      </c>
      <c r="L1025" s="7" t="s">
        <v>3446</v>
      </c>
      <c r="M1025" s="9">
        <v>43706</v>
      </c>
      <c r="N1025" s="9">
        <v>45532</v>
      </c>
      <c r="O1025" s="10" t="s">
        <v>3447</v>
      </c>
      <c r="P1025" s="7" t="s">
        <v>3448</v>
      </c>
      <c r="Q1025" s="11" t="s">
        <v>3449</v>
      </c>
    </row>
    <row r="1026" spans="1:17" ht="29">
      <c r="A1026" s="1">
        <v>1025</v>
      </c>
      <c r="B1026" s="7">
        <v>30691</v>
      </c>
      <c r="C1026" s="7" t="s">
        <v>5</v>
      </c>
      <c r="D1026" s="7" t="s">
        <v>433</v>
      </c>
      <c r="E1026" s="7" t="s">
        <v>3450</v>
      </c>
      <c r="F1026" s="7">
        <v>7</v>
      </c>
      <c r="G1026" s="7">
        <v>1.4000000000000001</v>
      </c>
      <c r="H1026" s="7"/>
      <c r="I1026" s="12">
        <v>140000</v>
      </c>
      <c r="J1026" s="12">
        <v>140000</v>
      </c>
      <c r="K1026" s="7" t="s">
        <v>209</v>
      </c>
      <c r="L1026" s="7" t="s">
        <v>434</v>
      </c>
      <c r="M1026" s="9">
        <v>44008</v>
      </c>
      <c r="N1026" s="9">
        <v>45833</v>
      </c>
      <c r="O1026" s="10" t="s">
        <v>435</v>
      </c>
      <c r="P1026" s="7" t="s">
        <v>436</v>
      </c>
      <c r="Q1026" s="11" t="s">
        <v>437</v>
      </c>
    </row>
    <row r="1027" spans="1:17" ht="29">
      <c r="A1027" s="1">
        <v>1026</v>
      </c>
      <c r="B1027" s="7">
        <v>35034</v>
      </c>
      <c r="C1027" s="7" t="s">
        <v>5</v>
      </c>
      <c r="D1027" s="7" t="s">
        <v>3451</v>
      </c>
      <c r="E1027" s="7" t="s">
        <v>48</v>
      </c>
      <c r="F1027" s="7">
        <v>2</v>
      </c>
      <c r="G1027" s="7">
        <v>0.42</v>
      </c>
      <c r="H1027" s="7"/>
      <c r="I1027" s="8">
        <f>F1027*20000</f>
        <v>40000</v>
      </c>
      <c r="J1027" s="8"/>
      <c r="K1027" s="7" t="s">
        <v>49</v>
      </c>
      <c r="L1027" s="7" t="s">
        <v>3452</v>
      </c>
      <c r="M1027" s="9">
        <v>44538</v>
      </c>
      <c r="N1027" s="9">
        <v>46363</v>
      </c>
      <c r="O1027" s="10" t="s">
        <v>3453</v>
      </c>
      <c r="P1027" s="7" t="s">
        <v>3454</v>
      </c>
      <c r="Q1027" s="7">
        <v>7032419266</v>
      </c>
    </row>
    <row r="1028" spans="1:17" ht="29">
      <c r="A1028" s="1">
        <v>1027</v>
      </c>
      <c r="B1028" s="7">
        <v>26822</v>
      </c>
      <c r="C1028" s="7" t="s">
        <v>5</v>
      </c>
      <c r="D1028" s="7" t="s">
        <v>3455</v>
      </c>
      <c r="E1028" s="7" t="s">
        <v>1622</v>
      </c>
      <c r="F1028" s="7">
        <v>1</v>
      </c>
      <c r="G1028" s="7">
        <v>0.2</v>
      </c>
      <c r="H1028" s="7"/>
      <c r="I1028" s="12">
        <v>20000</v>
      </c>
      <c r="J1028" s="12">
        <v>20000</v>
      </c>
      <c r="K1028" s="7" t="s">
        <v>2481</v>
      </c>
      <c r="L1028" s="7" t="s">
        <v>2978</v>
      </c>
      <c r="M1028" s="9">
        <v>43335</v>
      </c>
      <c r="N1028" s="9">
        <v>45160</v>
      </c>
      <c r="O1028" s="10" t="s">
        <v>3456</v>
      </c>
      <c r="P1028" s="7" t="s">
        <v>3457</v>
      </c>
      <c r="Q1028" s="11" t="s">
        <v>3458</v>
      </c>
    </row>
    <row r="1029" spans="1:17" ht="29">
      <c r="A1029" s="1">
        <v>1028</v>
      </c>
      <c r="B1029" s="7">
        <v>34712</v>
      </c>
      <c r="C1029" s="7" t="s">
        <v>5</v>
      </c>
      <c r="D1029" s="7" t="s">
        <v>3459</v>
      </c>
      <c r="E1029" s="7" t="s">
        <v>48</v>
      </c>
      <c r="F1029" s="7">
        <v>5</v>
      </c>
      <c r="G1029" s="7">
        <v>1</v>
      </c>
      <c r="H1029" s="7"/>
      <c r="I1029" s="12">
        <v>100000</v>
      </c>
      <c r="J1029" s="12">
        <v>100000</v>
      </c>
      <c r="K1029" s="7" t="s">
        <v>698</v>
      </c>
      <c r="L1029" s="7" t="s">
        <v>3460</v>
      </c>
      <c r="M1029" s="9">
        <v>44390</v>
      </c>
      <c r="N1029" s="9">
        <v>46215</v>
      </c>
      <c r="O1029" s="10" t="s">
        <v>3461</v>
      </c>
      <c r="P1029" s="7" t="s">
        <v>3462</v>
      </c>
      <c r="Q1029" s="11" t="s">
        <v>1753</v>
      </c>
    </row>
    <row r="1030" spans="1:17" ht="29">
      <c r="A1030" s="1">
        <v>1029</v>
      </c>
      <c r="B1030" s="7">
        <v>31353</v>
      </c>
      <c r="C1030" s="7" t="s">
        <v>5</v>
      </c>
      <c r="D1030" s="7" t="s">
        <v>3463</v>
      </c>
      <c r="E1030" s="7" t="s">
        <v>3464</v>
      </c>
      <c r="F1030" s="7">
        <v>5</v>
      </c>
      <c r="G1030" s="7">
        <v>1</v>
      </c>
      <c r="H1030" s="7"/>
      <c r="I1030" s="12">
        <v>100000</v>
      </c>
      <c r="J1030" s="12">
        <v>100000</v>
      </c>
      <c r="K1030" s="7" t="s">
        <v>221</v>
      </c>
      <c r="L1030" s="7" t="s">
        <v>3465</v>
      </c>
      <c r="M1030" s="9">
        <v>44041</v>
      </c>
      <c r="N1030" s="9">
        <v>45866</v>
      </c>
      <c r="O1030" s="10" t="s">
        <v>3466</v>
      </c>
      <c r="P1030" s="7" t="s">
        <v>2871</v>
      </c>
      <c r="Q1030" s="11" t="s">
        <v>408</v>
      </c>
    </row>
    <row r="1031" spans="1:17" ht="29">
      <c r="A1031" s="1">
        <v>1030</v>
      </c>
      <c r="B1031" s="7">
        <v>27769</v>
      </c>
      <c r="C1031" s="7" t="s">
        <v>5</v>
      </c>
      <c r="D1031" s="7" t="s">
        <v>3467</v>
      </c>
      <c r="E1031" s="7" t="s">
        <v>2193</v>
      </c>
      <c r="F1031" s="7">
        <v>1</v>
      </c>
      <c r="G1031" s="7">
        <v>0.2</v>
      </c>
      <c r="H1031" s="7"/>
      <c r="I1031" s="12">
        <v>20000</v>
      </c>
      <c r="J1031" s="12">
        <v>20000</v>
      </c>
      <c r="K1031" s="7" t="s">
        <v>314</v>
      </c>
      <c r="L1031" s="7" t="s">
        <v>1499</v>
      </c>
      <c r="M1031" s="9">
        <v>43299</v>
      </c>
      <c r="N1031" s="9">
        <v>45124</v>
      </c>
      <c r="O1031" s="10" t="s">
        <v>3468</v>
      </c>
      <c r="P1031" s="7" t="s">
        <v>489</v>
      </c>
      <c r="Q1031" s="11" t="s">
        <v>3469</v>
      </c>
    </row>
    <row r="1032" spans="1:17" ht="29">
      <c r="A1032" s="1">
        <v>1031</v>
      </c>
      <c r="B1032" s="7">
        <v>34372</v>
      </c>
      <c r="C1032" s="7" t="s">
        <v>5</v>
      </c>
      <c r="D1032" s="7" t="s">
        <v>3470</v>
      </c>
      <c r="E1032" s="7" t="s">
        <v>288</v>
      </c>
      <c r="F1032" s="7">
        <v>5</v>
      </c>
      <c r="G1032" s="7">
        <v>1</v>
      </c>
      <c r="H1032" s="7"/>
      <c r="I1032" s="12">
        <v>100000</v>
      </c>
      <c r="J1032" s="12">
        <v>100000</v>
      </c>
      <c r="K1032" s="7" t="s">
        <v>62</v>
      </c>
      <c r="L1032" s="7" t="s">
        <v>827</v>
      </c>
      <c r="M1032" s="9">
        <v>44372</v>
      </c>
      <c r="N1032" s="9">
        <v>46197</v>
      </c>
      <c r="O1032" s="10" t="s">
        <v>3471</v>
      </c>
      <c r="P1032" s="7" t="s">
        <v>3472</v>
      </c>
      <c r="Q1032" s="11" t="s">
        <v>3473</v>
      </c>
    </row>
    <row r="1033" spans="1:17" ht="43.5">
      <c r="A1033" s="1">
        <v>1032</v>
      </c>
      <c r="B1033" s="7">
        <v>33311</v>
      </c>
      <c r="C1033" s="7" t="s">
        <v>5</v>
      </c>
      <c r="D1033" s="7" t="s">
        <v>3474</v>
      </c>
      <c r="E1033" s="7" t="s">
        <v>1622</v>
      </c>
      <c r="F1033" s="7">
        <v>4</v>
      </c>
      <c r="G1033" s="7">
        <v>0.8</v>
      </c>
      <c r="H1033" s="7"/>
      <c r="I1033" s="12">
        <v>80000</v>
      </c>
      <c r="J1033" s="12">
        <v>80000</v>
      </c>
      <c r="K1033" s="7" t="s">
        <v>2038</v>
      </c>
      <c r="L1033" s="7" t="s">
        <v>2054</v>
      </c>
      <c r="M1033" s="9">
        <v>44223</v>
      </c>
      <c r="N1033" s="9">
        <v>46048</v>
      </c>
      <c r="O1033" s="10" t="s">
        <v>3475</v>
      </c>
      <c r="P1033" s="7" t="s">
        <v>3476</v>
      </c>
      <c r="Q1033" s="11" t="s">
        <v>3477</v>
      </c>
    </row>
    <row r="1034" spans="1:17" ht="29">
      <c r="A1034" s="1">
        <v>1033</v>
      </c>
      <c r="B1034" s="7">
        <v>34036</v>
      </c>
      <c r="C1034" s="7" t="s">
        <v>5</v>
      </c>
      <c r="D1034" s="7" t="s">
        <v>3478</v>
      </c>
      <c r="E1034" s="7" t="s">
        <v>2111</v>
      </c>
      <c r="F1034" s="7">
        <v>2</v>
      </c>
      <c r="G1034" s="7">
        <v>0.4</v>
      </c>
      <c r="H1034" s="7"/>
      <c r="I1034" s="12">
        <v>40000</v>
      </c>
      <c r="J1034" s="12">
        <v>40000</v>
      </c>
      <c r="K1034" s="7" t="s">
        <v>56</v>
      </c>
      <c r="L1034" s="7" t="s">
        <v>2691</v>
      </c>
      <c r="M1034" s="9">
        <v>44307</v>
      </c>
      <c r="N1034" s="9">
        <v>46132</v>
      </c>
      <c r="O1034" s="10" t="s">
        <v>3479</v>
      </c>
      <c r="P1034" s="7" t="s">
        <v>3480</v>
      </c>
      <c r="Q1034" s="11" t="s">
        <v>1747</v>
      </c>
    </row>
    <row r="1035" spans="1:17">
      <c r="A1035" s="1">
        <v>1034</v>
      </c>
      <c r="B1035" s="7">
        <v>33573</v>
      </c>
      <c r="C1035" s="7" t="s">
        <v>5</v>
      </c>
      <c r="D1035" s="7" t="s">
        <v>3481</v>
      </c>
      <c r="E1035" s="7" t="s">
        <v>28</v>
      </c>
      <c r="F1035" s="7">
        <v>5</v>
      </c>
      <c r="G1035" s="7">
        <v>1</v>
      </c>
      <c r="H1035" s="7"/>
      <c r="I1035" s="12">
        <v>100000</v>
      </c>
      <c r="J1035" s="12">
        <v>100000</v>
      </c>
      <c r="K1035" s="7" t="s">
        <v>626</v>
      </c>
      <c r="L1035" s="7" t="s">
        <v>3482</v>
      </c>
      <c r="M1035" s="9">
        <v>44281</v>
      </c>
      <c r="N1035" s="9">
        <v>46106</v>
      </c>
      <c r="O1035" s="10" t="s">
        <v>3483</v>
      </c>
      <c r="P1035" s="7" t="s">
        <v>3484</v>
      </c>
      <c r="Q1035" s="11" t="s">
        <v>3485</v>
      </c>
    </row>
    <row r="1036" spans="1:17">
      <c r="A1036" s="1">
        <v>1035</v>
      </c>
      <c r="B1036" s="7">
        <v>34829</v>
      </c>
      <c r="C1036" s="7" t="s">
        <v>5</v>
      </c>
      <c r="D1036" s="7" t="s">
        <v>3486</v>
      </c>
      <c r="E1036" s="7" t="s">
        <v>3487</v>
      </c>
      <c r="F1036" s="7">
        <v>5</v>
      </c>
      <c r="G1036" s="7">
        <v>1</v>
      </c>
      <c r="H1036" s="7"/>
      <c r="I1036" s="12">
        <v>100000</v>
      </c>
      <c r="J1036" s="12">
        <v>100000</v>
      </c>
      <c r="K1036" s="7" t="s">
        <v>233</v>
      </c>
      <c r="L1036" s="7" t="s">
        <v>1363</v>
      </c>
      <c r="M1036" s="9">
        <v>44396</v>
      </c>
      <c r="N1036" s="9">
        <v>46221</v>
      </c>
      <c r="O1036" s="10" t="s">
        <v>3488</v>
      </c>
      <c r="P1036" s="7" t="s">
        <v>3489</v>
      </c>
      <c r="Q1036" s="11" t="s">
        <v>3490</v>
      </c>
    </row>
    <row r="1037" spans="1:17">
      <c r="A1037" s="1">
        <v>1036</v>
      </c>
      <c r="B1037" s="7">
        <v>34309</v>
      </c>
      <c r="C1037" s="7" t="s">
        <v>5</v>
      </c>
      <c r="D1037" s="7" t="s">
        <v>3491</v>
      </c>
      <c r="E1037" s="7" t="s">
        <v>1622</v>
      </c>
      <c r="F1037" s="7">
        <v>5</v>
      </c>
      <c r="G1037" s="7">
        <v>1</v>
      </c>
      <c r="H1037" s="7"/>
      <c r="I1037" s="12">
        <v>100000</v>
      </c>
      <c r="J1037" s="12">
        <v>100000</v>
      </c>
      <c r="K1037" s="7" t="s">
        <v>183</v>
      </c>
      <c r="L1037" s="7" t="s">
        <v>2992</v>
      </c>
      <c r="M1037" s="9">
        <v>44347</v>
      </c>
      <c r="N1037" s="9">
        <v>46172</v>
      </c>
      <c r="O1037" s="10" t="s">
        <v>3492</v>
      </c>
      <c r="P1037" s="7" t="s">
        <v>3493</v>
      </c>
      <c r="Q1037" s="11" t="s">
        <v>1686</v>
      </c>
    </row>
    <row r="1038" spans="1:17">
      <c r="A1038" s="1">
        <v>1037</v>
      </c>
      <c r="B1038" s="7">
        <v>35082</v>
      </c>
      <c r="C1038" s="7" t="s">
        <v>5</v>
      </c>
      <c r="D1038" s="7" t="s">
        <v>3491</v>
      </c>
      <c r="E1038" s="7" t="s">
        <v>1622</v>
      </c>
      <c r="F1038" s="7">
        <v>5</v>
      </c>
      <c r="G1038" s="7">
        <v>1</v>
      </c>
      <c r="H1038" s="7"/>
      <c r="I1038" s="12">
        <v>100000</v>
      </c>
      <c r="J1038" s="12">
        <v>100000</v>
      </c>
      <c r="K1038" s="7" t="s">
        <v>183</v>
      </c>
      <c r="L1038" s="7" t="s">
        <v>3065</v>
      </c>
      <c r="M1038" s="9">
        <v>44420</v>
      </c>
      <c r="N1038" s="9">
        <v>46245</v>
      </c>
      <c r="O1038" s="10" t="s">
        <v>3492</v>
      </c>
      <c r="P1038" s="7" t="s">
        <v>3493</v>
      </c>
      <c r="Q1038" s="11" t="s">
        <v>3494</v>
      </c>
    </row>
    <row r="1039" spans="1:17" ht="29">
      <c r="A1039" s="1">
        <v>1038</v>
      </c>
      <c r="B1039" s="7">
        <v>35264</v>
      </c>
      <c r="C1039" s="7" t="s">
        <v>5</v>
      </c>
      <c r="D1039" s="7" t="s">
        <v>3495</v>
      </c>
      <c r="E1039" s="7" t="s">
        <v>1622</v>
      </c>
      <c r="F1039" s="7">
        <v>2</v>
      </c>
      <c r="G1039" s="7">
        <v>0.4</v>
      </c>
      <c r="H1039" s="7"/>
      <c r="I1039" s="12">
        <v>40000</v>
      </c>
      <c r="J1039" s="12">
        <v>40000</v>
      </c>
      <c r="K1039" s="7" t="s">
        <v>1373</v>
      </c>
      <c r="L1039" s="7" t="s">
        <v>3496</v>
      </c>
      <c r="M1039" s="9">
        <v>44449</v>
      </c>
      <c r="N1039" s="9">
        <v>46274</v>
      </c>
      <c r="O1039" s="10" t="s">
        <v>3497</v>
      </c>
      <c r="P1039" s="7" t="s">
        <v>3498</v>
      </c>
      <c r="Q1039" s="11" t="s">
        <v>2985</v>
      </c>
    </row>
    <row r="1040" spans="1:17">
      <c r="A1040" s="1">
        <v>1039</v>
      </c>
      <c r="B1040" s="7">
        <v>33676</v>
      </c>
      <c r="C1040" s="7" t="s">
        <v>5</v>
      </c>
      <c r="D1040" s="7" t="s">
        <v>3499</v>
      </c>
      <c r="E1040" s="7" t="s">
        <v>1622</v>
      </c>
      <c r="F1040" s="7">
        <v>1</v>
      </c>
      <c r="G1040" s="7">
        <v>0.2</v>
      </c>
      <c r="H1040" s="7"/>
      <c r="I1040" s="12">
        <v>20000</v>
      </c>
      <c r="J1040" s="12">
        <v>20000</v>
      </c>
      <c r="K1040" s="7" t="s">
        <v>3221</v>
      </c>
      <c r="L1040" s="7" t="s">
        <v>3500</v>
      </c>
      <c r="M1040" s="9">
        <v>44265</v>
      </c>
      <c r="N1040" s="9">
        <v>46090</v>
      </c>
      <c r="O1040" s="10" t="s">
        <v>3501</v>
      </c>
      <c r="P1040" s="7" t="s">
        <v>3502</v>
      </c>
      <c r="Q1040" s="11" t="s">
        <v>1319</v>
      </c>
    </row>
    <row r="1041" spans="1:17">
      <c r="A1041" s="1">
        <v>1040</v>
      </c>
      <c r="B1041" s="7">
        <v>35378</v>
      </c>
      <c r="C1041" s="7" t="s">
        <v>5</v>
      </c>
      <c r="D1041" s="7" t="s">
        <v>3503</v>
      </c>
      <c r="E1041" s="7" t="s">
        <v>1622</v>
      </c>
      <c r="F1041" s="7">
        <v>4</v>
      </c>
      <c r="G1041" s="7">
        <v>0.8</v>
      </c>
      <c r="H1041" s="7"/>
      <c r="I1041" s="12">
        <v>80000</v>
      </c>
      <c r="J1041" s="12">
        <v>80000</v>
      </c>
      <c r="K1041" s="7" t="s">
        <v>1623</v>
      </c>
      <c r="L1041" s="7" t="s">
        <v>3504</v>
      </c>
      <c r="M1041" s="9">
        <v>44442</v>
      </c>
      <c r="N1041" s="9">
        <v>46267</v>
      </c>
      <c r="O1041" s="10" t="s">
        <v>3505</v>
      </c>
      <c r="P1041" s="7" t="s">
        <v>2106</v>
      </c>
      <c r="Q1041" s="11" t="s">
        <v>3506</v>
      </c>
    </row>
    <row r="1042" spans="1:17" ht="29">
      <c r="A1042" s="1">
        <v>1041</v>
      </c>
      <c r="B1042" s="23">
        <v>32378</v>
      </c>
      <c r="C1042" s="24" t="s">
        <v>5</v>
      </c>
      <c r="D1042" s="23" t="s">
        <v>3507</v>
      </c>
      <c r="E1042" s="23" t="s">
        <v>48</v>
      </c>
      <c r="F1042" s="23">
        <v>15</v>
      </c>
      <c r="G1042" s="23">
        <f>0.21*F1042</f>
        <v>3.15</v>
      </c>
      <c r="H1042" s="12">
        <v>300000</v>
      </c>
      <c r="I1042" s="12">
        <v>300000</v>
      </c>
      <c r="J1042" s="12">
        <v>300000</v>
      </c>
      <c r="K1042" s="23" t="s">
        <v>227</v>
      </c>
      <c r="L1042" s="23" t="s">
        <v>3426</v>
      </c>
      <c r="M1042" s="25">
        <v>44089</v>
      </c>
      <c r="N1042" s="25">
        <v>45914</v>
      </c>
      <c r="O1042" s="26" t="s">
        <v>3508</v>
      </c>
      <c r="P1042" s="27" t="s">
        <v>502</v>
      </c>
      <c r="Q1042" s="27">
        <v>8036824312</v>
      </c>
    </row>
    <row r="1043" spans="1:17" ht="29">
      <c r="A1043" s="1">
        <v>1042</v>
      </c>
      <c r="B1043" s="7">
        <v>35140</v>
      </c>
      <c r="C1043" s="7" t="s">
        <v>5</v>
      </c>
      <c r="D1043" s="7" t="s">
        <v>3509</v>
      </c>
      <c r="E1043" s="7" t="s">
        <v>1847</v>
      </c>
      <c r="F1043" s="7">
        <v>6</v>
      </c>
      <c r="G1043" s="7">
        <v>1.2000000000000002</v>
      </c>
      <c r="H1043" s="7"/>
      <c r="I1043" s="12">
        <v>120000</v>
      </c>
      <c r="J1043" s="12">
        <v>120000</v>
      </c>
      <c r="K1043" s="7" t="s">
        <v>259</v>
      </c>
      <c r="L1043" s="7" t="s">
        <v>3510</v>
      </c>
      <c r="M1043" s="9">
        <v>44432</v>
      </c>
      <c r="N1043" s="9">
        <v>46257</v>
      </c>
      <c r="O1043" s="10" t="s">
        <v>3511</v>
      </c>
      <c r="P1043" s="7" t="s">
        <v>3512</v>
      </c>
      <c r="Q1043" s="11" t="s">
        <v>3513</v>
      </c>
    </row>
    <row r="1044" spans="1:17">
      <c r="A1044" s="1">
        <v>1043</v>
      </c>
      <c r="B1044" s="7">
        <v>33917</v>
      </c>
      <c r="C1044" s="7" t="s">
        <v>5</v>
      </c>
      <c r="D1044" s="7" t="s">
        <v>3514</v>
      </c>
      <c r="E1044" s="7" t="s">
        <v>3515</v>
      </c>
      <c r="F1044" s="7">
        <v>6</v>
      </c>
      <c r="G1044" s="7">
        <v>1.2000000000000002</v>
      </c>
      <c r="H1044" s="7"/>
      <c r="I1044" s="12">
        <v>120000</v>
      </c>
      <c r="J1044" s="12">
        <v>120000</v>
      </c>
      <c r="K1044" s="7" t="s">
        <v>112</v>
      </c>
      <c r="L1044" s="7" t="s">
        <v>113</v>
      </c>
      <c r="M1044" s="9">
        <v>44307</v>
      </c>
      <c r="N1044" s="9">
        <v>46132</v>
      </c>
      <c r="O1044" s="10" t="s">
        <v>3516</v>
      </c>
      <c r="P1044" s="7" t="s">
        <v>3517</v>
      </c>
      <c r="Q1044" s="11" t="s">
        <v>3518</v>
      </c>
    </row>
    <row r="1045" spans="1:17">
      <c r="A1045" s="1">
        <v>1044</v>
      </c>
      <c r="B1045" s="7">
        <v>33921</v>
      </c>
      <c r="C1045" s="7" t="s">
        <v>5</v>
      </c>
      <c r="D1045" s="7" t="s">
        <v>3514</v>
      </c>
      <c r="E1045" s="7" t="s">
        <v>3519</v>
      </c>
      <c r="F1045" s="7">
        <v>1</v>
      </c>
      <c r="G1045" s="7">
        <v>0.2</v>
      </c>
      <c r="H1045" s="7"/>
      <c r="I1045" s="12">
        <v>20000</v>
      </c>
      <c r="J1045" s="12">
        <v>20000</v>
      </c>
      <c r="K1045" s="7" t="s">
        <v>112</v>
      </c>
      <c r="L1045" s="7" t="s">
        <v>113</v>
      </c>
      <c r="M1045" s="9">
        <v>44307</v>
      </c>
      <c r="N1045" s="9">
        <v>46132</v>
      </c>
      <c r="O1045" s="10" t="s">
        <v>3516</v>
      </c>
      <c r="P1045" s="7" t="s">
        <v>3517</v>
      </c>
      <c r="Q1045" s="11" t="s">
        <v>3518</v>
      </c>
    </row>
    <row r="1046" spans="1:17" ht="29">
      <c r="A1046" s="1">
        <v>1045</v>
      </c>
      <c r="B1046" s="7">
        <v>34895</v>
      </c>
      <c r="C1046" s="7" t="s">
        <v>5</v>
      </c>
      <c r="D1046" s="7" t="s">
        <v>3520</v>
      </c>
      <c r="E1046" s="7" t="s">
        <v>3521</v>
      </c>
      <c r="F1046" s="7">
        <v>4</v>
      </c>
      <c r="G1046" s="7">
        <v>0.8</v>
      </c>
      <c r="H1046" s="7"/>
      <c r="I1046" s="12">
        <v>80000</v>
      </c>
      <c r="J1046" s="12"/>
      <c r="K1046" s="7" t="s">
        <v>125</v>
      </c>
      <c r="L1046" s="7" t="s">
        <v>3522</v>
      </c>
      <c r="M1046" s="9">
        <v>44477</v>
      </c>
      <c r="N1046" s="9">
        <v>46302</v>
      </c>
      <c r="O1046" s="10" t="s">
        <v>3523</v>
      </c>
      <c r="P1046" s="7" t="s">
        <v>863</v>
      </c>
      <c r="Q1046" s="11" t="s">
        <v>864</v>
      </c>
    </row>
    <row r="1047" spans="1:17">
      <c r="A1047" s="1">
        <v>1046</v>
      </c>
      <c r="B1047" s="7">
        <v>33613</v>
      </c>
      <c r="C1047" s="7" t="s">
        <v>5</v>
      </c>
      <c r="D1047" s="7" t="s">
        <v>3524</v>
      </c>
      <c r="E1047" s="7" t="s">
        <v>1622</v>
      </c>
      <c r="F1047" s="7">
        <v>2</v>
      </c>
      <c r="G1047" s="7">
        <v>0.4</v>
      </c>
      <c r="H1047" s="7"/>
      <c r="I1047" s="12">
        <v>40000</v>
      </c>
      <c r="J1047" s="12">
        <v>40000</v>
      </c>
      <c r="K1047" s="7" t="s">
        <v>2038</v>
      </c>
      <c r="L1047" s="7" t="s">
        <v>2039</v>
      </c>
      <c r="M1047" s="9">
        <v>44363</v>
      </c>
      <c r="N1047" s="9">
        <v>46188</v>
      </c>
      <c r="O1047" s="10" t="s">
        <v>3525</v>
      </c>
      <c r="P1047" s="7" t="s">
        <v>3526</v>
      </c>
      <c r="Q1047" s="11" t="s">
        <v>654</v>
      </c>
    </row>
    <row r="1048" spans="1:17" ht="29">
      <c r="A1048" s="1">
        <v>1047</v>
      </c>
      <c r="B1048" s="7">
        <v>35878</v>
      </c>
      <c r="C1048" s="7" t="s">
        <v>5</v>
      </c>
      <c r="D1048" s="13" t="s">
        <v>3527</v>
      </c>
      <c r="E1048" s="7" t="s">
        <v>3528</v>
      </c>
      <c r="F1048" s="7">
        <v>5</v>
      </c>
      <c r="G1048" s="7">
        <v>1.05</v>
      </c>
      <c r="H1048" s="7"/>
      <c r="I1048" s="8">
        <f>F1048*20000</f>
        <v>100000</v>
      </c>
      <c r="J1048" s="8"/>
      <c r="K1048" s="7" t="s">
        <v>564</v>
      </c>
      <c r="L1048" s="7" t="s">
        <v>3529</v>
      </c>
      <c r="M1048" s="9">
        <v>44519</v>
      </c>
      <c r="N1048" s="9">
        <v>46344</v>
      </c>
      <c r="O1048" s="10" t="s">
        <v>3530</v>
      </c>
      <c r="P1048" s="7"/>
      <c r="Q1048" s="7">
        <v>8031113411</v>
      </c>
    </row>
    <row r="1049" spans="1:17">
      <c r="A1049" s="1">
        <v>1048</v>
      </c>
      <c r="B1049" s="7">
        <v>34404</v>
      </c>
      <c r="C1049" s="7" t="s">
        <v>5</v>
      </c>
      <c r="D1049" s="7" t="s">
        <v>3531</v>
      </c>
      <c r="E1049" s="7" t="s">
        <v>2193</v>
      </c>
      <c r="F1049" s="7">
        <v>5</v>
      </c>
      <c r="G1049" s="7">
        <v>1</v>
      </c>
      <c r="H1049" s="7"/>
      <c r="I1049" s="8">
        <f>F1049*20000</f>
        <v>100000</v>
      </c>
      <c r="J1049" s="8">
        <v>100000</v>
      </c>
      <c r="K1049" s="7" t="s">
        <v>183</v>
      </c>
      <c r="L1049" s="7" t="s">
        <v>3532</v>
      </c>
      <c r="M1049" s="9">
        <v>44372</v>
      </c>
      <c r="N1049" s="9">
        <v>46197</v>
      </c>
      <c r="O1049" s="10" t="s">
        <v>3533</v>
      </c>
      <c r="P1049" s="7" t="s">
        <v>2119</v>
      </c>
      <c r="Q1049" s="11" t="s">
        <v>2425</v>
      </c>
    </row>
    <row r="1050" spans="1:17" ht="29">
      <c r="A1050" s="1">
        <v>1049</v>
      </c>
      <c r="B1050" s="7">
        <v>35894</v>
      </c>
      <c r="C1050" s="14" t="s">
        <v>5</v>
      </c>
      <c r="D1050" s="13" t="s">
        <v>3531</v>
      </c>
      <c r="E1050" s="14" t="s">
        <v>2193</v>
      </c>
      <c r="F1050" s="14">
        <v>4</v>
      </c>
      <c r="G1050" s="7">
        <v>0.85</v>
      </c>
      <c r="H1050" s="7"/>
      <c r="I1050" s="12">
        <v>80000</v>
      </c>
      <c r="J1050" s="12"/>
      <c r="K1050" s="7" t="s">
        <v>183</v>
      </c>
      <c r="L1050" s="14" t="s">
        <v>3534</v>
      </c>
      <c r="M1050" s="13">
        <v>44516</v>
      </c>
      <c r="N1050" s="13">
        <v>46341</v>
      </c>
      <c r="O1050" s="10" t="s">
        <v>3533</v>
      </c>
      <c r="P1050" s="7" t="s">
        <v>3535</v>
      </c>
      <c r="Q1050" s="7">
        <v>8029839367</v>
      </c>
    </row>
    <row r="1051" spans="1:17" ht="29">
      <c r="A1051" s="1">
        <v>1050</v>
      </c>
      <c r="B1051" s="7">
        <v>35880</v>
      </c>
      <c r="C1051" s="7" t="s">
        <v>5</v>
      </c>
      <c r="D1051" s="13" t="s">
        <v>3536</v>
      </c>
      <c r="E1051" s="7" t="s">
        <v>3537</v>
      </c>
      <c r="F1051" s="7">
        <v>2</v>
      </c>
      <c r="G1051" s="7">
        <v>0.43</v>
      </c>
      <c r="H1051" s="7"/>
      <c r="I1051" s="12">
        <v>40000</v>
      </c>
      <c r="J1051" s="12"/>
      <c r="K1051" s="7" t="s">
        <v>2276</v>
      </c>
      <c r="L1051" s="7" t="s">
        <v>3538</v>
      </c>
      <c r="M1051" s="13">
        <v>44519</v>
      </c>
      <c r="N1051" s="13">
        <v>46344</v>
      </c>
      <c r="O1051" s="10" t="s">
        <v>3539</v>
      </c>
      <c r="P1051" s="7"/>
      <c r="Q1051" s="7">
        <v>7037252839</v>
      </c>
    </row>
    <row r="1052" spans="1:17" ht="43.5">
      <c r="A1052" s="1">
        <v>1051</v>
      </c>
      <c r="B1052" s="7">
        <v>34447</v>
      </c>
      <c r="C1052" s="7" t="s">
        <v>5</v>
      </c>
      <c r="D1052" s="7" t="s">
        <v>3540</v>
      </c>
      <c r="E1052" s="7" t="s">
        <v>156</v>
      </c>
      <c r="F1052" s="7">
        <v>12</v>
      </c>
      <c r="G1052" s="7">
        <v>2.4000000000000004</v>
      </c>
      <c r="H1052" s="7"/>
      <c r="I1052" s="12">
        <v>240000</v>
      </c>
      <c r="J1052" s="12">
        <v>240000</v>
      </c>
      <c r="K1052" s="7" t="s">
        <v>259</v>
      </c>
      <c r="L1052" s="7" t="s">
        <v>1053</v>
      </c>
      <c r="M1052" s="9">
        <v>44363</v>
      </c>
      <c r="N1052" s="9">
        <v>46188</v>
      </c>
      <c r="O1052" s="10" t="s">
        <v>3541</v>
      </c>
      <c r="P1052" s="7" t="s">
        <v>3542</v>
      </c>
      <c r="Q1052" s="11" t="s">
        <v>86</v>
      </c>
    </row>
    <row r="1053" spans="1:17" ht="29">
      <c r="A1053" s="1">
        <v>1052</v>
      </c>
      <c r="B1053" s="7">
        <v>31869</v>
      </c>
      <c r="C1053" s="7" t="s">
        <v>5</v>
      </c>
      <c r="D1053" s="7" t="s">
        <v>3543</v>
      </c>
      <c r="E1053" s="7" t="s">
        <v>1622</v>
      </c>
      <c r="F1053" s="7">
        <v>1</v>
      </c>
      <c r="G1053" s="7">
        <v>0.2</v>
      </c>
      <c r="H1053" s="7"/>
      <c r="I1053" s="12">
        <v>20000</v>
      </c>
      <c r="J1053" s="12"/>
      <c r="K1053" s="7" t="s">
        <v>314</v>
      </c>
      <c r="L1053" s="7" t="s">
        <v>1499</v>
      </c>
      <c r="M1053" s="9">
        <v>44106</v>
      </c>
      <c r="N1053" s="9">
        <v>45931</v>
      </c>
      <c r="O1053" s="10" t="s">
        <v>3544</v>
      </c>
      <c r="P1053" s="7" t="s">
        <v>3545</v>
      </c>
      <c r="Q1053" s="11" t="s">
        <v>1018</v>
      </c>
    </row>
    <row r="1054" spans="1:17" ht="29">
      <c r="A1054" s="1">
        <v>1053</v>
      </c>
      <c r="B1054" s="7">
        <v>33927</v>
      </c>
      <c r="C1054" s="7" t="s">
        <v>5</v>
      </c>
      <c r="D1054" s="7" t="s">
        <v>3543</v>
      </c>
      <c r="E1054" s="7" t="s">
        <v>1622</v>
      </c>
      <c r="F1054" s="7">
        <v>5</v>
      </c>
      <c r="G1054" s="7">
        <v>1</v>
      </c>
      <c r="H1054" s="7"/>
      <c r="I1054" s="12">
        <v>100000</v>
      </c>
      <c r="J1054" s="12">
        <v>100000</v>
      </c>
      <c r="K1054" s="7" t="s">
        <v>314</v>
      </c>
      <c r="L1054" s="7" t="s">
        <v>1499</v>
      </c>
      <c r="M1054" s="9">
        <v>44337</v>
      </c>
      <c r="N1054" s="9">
        <v>46162</v>
      </c>
      <c r="O1054" s="10" t="s">
        <v>3544</v>
      </c>
      <c r="P1054" s="7" t="s">
        <v>3545</v>
      </c>
      <c r="Q1054" s="11" t="s">
        <v>1018</v>
      </c>
    </row>
    <row r="1055" spans="1:17" ht="29">
      <c r="A1055" s="1">
        <v>1054</v>
      </c>
      <c r="B1055" s="7">
        <v>33938</v>
      </c>
      <c r="C1055" s="7" t="s">
        <v>5</v>
      </c>
      <c r="D1055" s="7" t="s">
        <v>3543</v>
      </c>
      <c r="E1055" s="7" t="s">
        <v>1622</v>
      </c>
      <c r="F1055" s="7">
        <v>2</v>
      </c>
      <c r="G1055" s="7">
        <v>0.4</v>
      </c>
      <c r="H1055" s="7"/>
      <c r="I1055" s="12">
        <v>40000</v>
      </c>
      <c r="J1055" s="12">
        <v>40000</v>
      </c>
      <c r="K1055" s="7" t="s">
        <v>314</v>
      </c>
      <c r="L1055" s="7" t="s">
        <v>1499</v>
      </c>
      <c r="M1055" s="9">
        <v>44337</v>
      </c>
      <c r="N1055" s="9">
        <v>46162</v>
      </c>
      <c r="O1055" s="10" t="s">
        <v>3544</v>
      </c>
      <c r="P1055" s="7" t="s">
        <v>3545</v>
      </c>
      <c r="Q1055" s="11" t="s">
        <v>1018</v>
      </c>
    </row>
    <row r="1056" spans="1:17" ht="43.5">
      <c r="A1056" s="1">
        <v>1055</v>
      </c>
      <c r="B1056" s="7">
        <v>35209</v>
      </c>
      <c r="C1056" s="7" t="s">
        <v>5</v>
      </c>
      <c r="D1056" s="7" t="s">
        <v>3546</v>
      </c>
      <c r="E1056" s="7" t="s">
        <v>3547</v>
      </c>
      <c r="F1056" s="7">
        <v>4</v>
      </c>
      <c r="G1056" s="7">
        <v>0.8</v>
      </c>
      <c r="H1056" s="7"/>
      <c r="I1056" s="8">
        <f>F1056*20000</f>
        <v>80000</v>
      </c>
      <c r="J1056" s="8">
        <v>80000</v>
      </c>
      <c r="K1056" s="7" t="s">
        <v>112</v>
      </c>
      <c r="L1056" s="7" t="s">
        <v>957</v>
      </c>
      <c r="M1056" s="9">
        <v>44440</v>
      </c>
      <c r="N1056" s="9">
        <v>46265</v>
      </c>
      <c r="O1056" s="10" t="s">
        <v>3548</v>
      </c>
      <c r="P1056" s="7" t="s">
        <v>3549</v>
      </c>
      <c r="Q1056" s="11" t="s">
        <v>53</v>
      </c>
    </row>
    <row r="1057" spans="1:17" ht="43.5">
      <c r="A1057" s="1">
        <v>1056</v>
      </c>
      <c r="B1057" s="7">
        <v>35210</v>
      </c>
      <c r="C1057" s="7" t="s">
        <v>5</v>
      </c>
      <c r="D1057" s="7" t="s">
        <v>3546</v>
      </c>
      <c r="E1057" s="7" t="s">
        <v>3550</v>
      </c>
      <c r="F1057" s="7">
        <v>2</v>
      </c>
      <c r="G1057" s="7">
        <v>0.4</v>
      </c>
      <c r="H1057" s="7"/>
      <c r="I1057" s="8">
        <f>F1057*20000</f>
        <v>40000</v>
      </c>
      <c r="J1057" s="8">
        <v>40000</v>
      </c>
      <c r="K1057" s="7" t="s">
        <v>112</v>
      </c>
      <c r="L1057" s="7" t="s">
        <v>957</v>
      </c>
      <c r="M1057" s="9">
        <v>44440</v>
      </c>
      <c r="N1057" s="9">
        <v>46265</v>
      </c>
      <c r="O1057" s="10" t="s">
        <v>3548</v>
      </c>
      <c r="P1057" s="7" t="s">
        <v>3549</v>
      </c>
      <c r="Q1057" s="11" t="s">
        <v>53</v>
      </c>
    </row>
    <row r="1058" spans="1:17">
      <c r="A1058" s="1">
        <v>1057</v>
      </c>
      <c r="B1058" s="7">
        <v>26884</v>
      </c>
      <c r="C1058" s="7" t="s">
        <v>5</v>
      </c>
      <c r="D1058" s="7" t="s">
        <v>3551</v>
      </c>
      <c r="E1058" s="7" t="s">
        <v>48</v>
      </c>
      <c r="F1058" s="7">
        <v>3</v>
      </c>
      <c r="G1058" s="7">
        <v>0.60000000000000009</v>
      </c>
      <c r="H1058" s="7"/>
      <c r="I1058" s="12">
        <v>60000</v>
      </c>
      <c r="J1058" s="12">
        <v>60000</v>
      </c>
      <c r="K1058" s="7" t="s">
        <v>7</v>
      </c>
      <c r="L1058" s="7" t="s">
        <v>876</v>
      </c>
      <c r="M1058" s="9">
        <v>43173</v>
      </c>
      <c r="N1058" s="9">
        <v>44998</v>
      </c>
      <c r="O1058" s="10" t="s">
        <v>3552</v>
      </c>
      <c r="P1058" s="7" t="s">
        <v>3061</v>
      </c>
      <c r="Q1058" s="11" t="s">
        <v>3553</v>
      </c>
    </row>
    <row r="1059" spans="1:17" ht="29">
      <c r="A1059" s="1">
        <v>1058</v>
      </c>
      <c r="B1059" s="7">
        <v>35199</v>
      </c>
      <c r="C1059" s="7" t="s">
        <v>5</v>
      </c>
      <c r="D1059" s="7" t="s">
        <v>3554</v>
      </c>
      <c r="E1059" s="7" t="s">
        <v>1622</v>
      </c>
      <c r="F1059" s="7">
        <v>15</v>
      </c>
      <c r="G1059" s="7">
        <v>3</v>
      </c>
      <c r="H1059" s="7"/>
      <c r="I1059" s="12">
        <v>300000</v>
      </c>
      <c r="J1059" s="12"/>
      <c r="K1059" s="7" t="s">
        <v>1623</v>
      </c>
      <c r="L1059" s="7" t="s">
        <v>3555</v>
      </c>
      <c r="M1059" s="9">
        <v>44477</v>
      </c>
      <c r="N1059" s="9">
        <v>46302</v>
      </c>
      <c r="O1059" s="10" t="s">
        <v>3556</v>
      </c>
      <c r="P1059" s="7" t="s">
        <v>3557</v>
      </c>
      <c r="Q1059" s="11" t="s">
        <v>3558</v>
      </c>
    </row>
    <row r="1060" spans="1:17">
      <c r="A1060" s="1">
        <v>1059</v>
      </c>
      <c r="B1060" s="7">
        <v>35302</v>
      </c>
      <c r="C1060" s="7" t="s">
        <v>5</v>
      </c>
      <c r="D1060" s="7" t="s">
        <v>3559</v>
      </c>
      <c r="E1060" s="7" t="s">
        <v>2193</v>
      </c>
      <c r="F1060" s="7">
        <v>5</v>
      </c>
      <c r="G1060" s="7">
        <v>1</v>
      </c>
      <c r="H1060" s="7"/>
      <c r="I1060" s="12">
        <v>100000</v>
      </c>
      <c r="J1060" s="12">
        <v>100000</v>
      </c>
      <c r="K1060" s="7" t="s">
        <v>183</v>
      </c>
      <c r="L1060" s="7" t="s">
        <v>3065</v>
      </c>
      <c r="M1060" s="9">
        <v>44440</v>
      </c>
      <c r="N1060" s="9">
        <v>46265</v>
      </c>
      <c r="O1060" s="10" t="s">
        <v>3560</v>
      </c>
      <c r="P1060" s="7" t="s">
        <v>3561</v>
      </c>
      <c r="Q1060" s="11" t="s">
        <v>3562</v>
      </c>
    </row>
    <row r="1061" spans="1:17" ht="29">
      <c r="A1061" s="1">
        <v>1060</v>
      </c>
      <c r="B1061" s="7">
        <v>33975</v>
      </c>
      <c r="C1061" s="7" t="s">
        <v>5</v>
      </c>
      <c r="D1061" s="7" t="s">
        <v>3563</v>
      </c>
      <c r="E1061" s="7" t="s">
        <v>182</v>
      </c>
      <c r="F1061" s="7">
        <v>1</v>
      </c>
      <c r="G1061" s="7">
        <v>0.2</v>
      </c>
      <c r="H1061" s="7"/>
      <c r="I1061" s="12">
        <v>20000</v>
      </c>
      <c r="J1061" s="12">
        <v>20000</v>
      </c>
      <c r="K1061" s="7" t="s">
        <v>112</v>
      </c>
      <c r="L1061" s="7" t="s">
        <v>3564</v>
      </c>
      <c r="M1061" s="9">
        <v>44328</v>
      </c>
      <c r="N1061" s="9">
        <v>46153</v>
      </c>
      <c r="O1061" s="10" t="s">
        <v>3565</v>
      </c>
      <c r="P1061" s="7" t="s">
        <v>3566</v>
      </c>
      <c r="Q1061" s="11" t="s">
        <v>3567</v>
      </c>
    </row>
    <row r="1062" spans="1:17">
      <c r="A1062" s="1">
        <v>1061</v>
      </c>
      <c r="B1062" s="7">
        <v>34698</v>
      </c>
      <c r="C1062" s="7" t="s">
        <v>5</v>
      </c>
      <c r="D1062" s="7" t="s">
        <v>3568</v>
      </c>
      <c r="E1062" s="7" t="s">
        <v>1622</v>
      </c>
      <c r="F1062" s="7">
        <v>1</v>
      </c>
      <c r="G1062" s="7">
        <v>0.2</v>
      </c>
      <c r="H1062" s="7"/>
      <c r="I1062" s="12">
        <v>20000</v>
      </c>
      <c r="J1062" s="12">
        <v>20000</v>
      </c>
      <c r="K1062" s="7" t="s">
        <v>3221</v>
      </c>
      <c r="L1062" s="7" t="s">
        <v>3500</v>
      </c>
      <c r="M1062" s="9">
        <v>44372</v>
      </c>
      <c r="N1062" s="9">
        <v>46197</v>
      </c>
      <c r="O1062" s="10" t="s">
        <v>3569</v>
      </c>
      <c r="P1062" s="7" t="s">
        <v>3570</v>
      </c>
      <c r="Q1062" s="11" t="s">
        <v>32</v>
      </c>
    </row>
    <row r="1063" spans="1:17">
      <c r="A1063" s="1">
        <v>1062</v>
      </c>
      <c r="B1063" s="7">
        <v>33454</v>
      </c>
      <c r="C1063" s="7" t="s">
        <v>5</v>
      </c>
      <c r="D1063" s="7" t="s">
        <v>3571</v>
      </c>
      <c r="E1063" s="7" t="s">
        <v>1622</v>
      </c>
      <c r="F1063" s="7">
        <v>5</v>
      </c>
      <c r="G1063" s="7">
        <v>1</v>
      </c>
      <c r="H1063" s="7"/>
      <c r="I1063" s="12">
        <v>100000</v>
      </c>
      <c r="J1063" s="12">
        <v>100000</v>
      </c>
      <c r="K1063" s="7" t="s">
        <v>2038</v>
      </c>
      <c r="L1063" s="7" t="s">
        <v>2039</v>
      </c>
      <c r="M1063" s="9">
        <v>44223</v>
      </c>
      <c r="N1063" s="9">
        <v>46048</v>
      </c>
      <c r="O1063" s="10" t="s">
        <v>3572</v>
      </c>
      <c r="P1063" s="7" t="s">
        <v>3573</v>
      </c>
      <c r="Q1063" s="11" t="s">
        <v>3574</v>
      </c>
    </row>
    <row r="1064" spans="1:17">
      <c r="A1064" s="1">
        <v>1063</v>
      </c>
      <c r="B1064" s="7">
        <v>33014</v>
      </c>
      <c r="C1064" s="7" t="s">
        <v>5</v>
      </c>
      <c r="D1064" s="7" t="s">
        <v>3575</v>
      </c>
      <c r="E1064" s="7" t="s">
        <v>1622</v>
      </c>
      <c r="F1064" s="7">
        <v>1</v>
      </c>
      <c r="G1064" s="7">
        <v>0.2</v>
      </c>
      <c r="H1064" s="12">
        <v>20000</v>
      </c>
      <c r="I1064" s="12">
        <v>20000</v>
      </c>
      <c r="J1064" s="12"/>
      <c r="K1064" s="7" t="s">
        <v>183</v>
      </c>
      <c r="L1064" s="7" t="s">
        <v>2992</v>
      </c>
      <c r="M1064" s="9">
        <v>44174</v>
      </c>
      <c r="N1064" s="9">
        <v>45999</v>
      </c>
      <c r="O1064" s="10" t="s">
        <v>3576</v>
      </c>
      <c r="P1064" s="7" t="s">
        <v>2643</v>
      </c>
      <c r="Q1064" s="11" t="s">
        <v>1395</v>
      </c>
    </row>
    <row r="1065" spans="1:17" ht="29">
      <c r="A1065" s="1">
        <v>1064</v>
      </c>
      <c r="B1065" s="7">
        <v>29994</v>
      </c>
      <c r="C1065" s="7" t="s">
        <v>5</v>
      </c>
      <c r="D1065" s="7" t="s">
        <v>3577</v>
      </c>
      <c r="E1065" s="7" t="s">
        <v>3578</v>
      </c>
      <c r="F1065" s="7">
        <v>15</v>
      </c>
      <c r="G1065" s="7">
        <v>3</v>
      </c>
      <c r="H1065" s="7"/>
      <c r="I1065" s="12">
        <v>300000</v>
      </c>
      <c r="J1065" s="12"/>
      <c r="K1065" s="7" t="s">
        <v>244</v>
      </c>
      <c r="L1065" s="7" t="s">
        <v>513</v>
      </c>
      <c r="M1065" s="9">
        <v>43761</v>
      </c>
      <c r="N1065" s="9">
        <v>45587</v>
      </c>
      <c r="O1065" s="10" t="s">
        <v>3579</v>
      </c>
      <c r="P1065" s="7" t="s">
        <v>3580</v>
      </c>
      <c r="Q1065" s="11" t="s">
        <v>3581</v>
      </c>
    </row>
    <row r="1066" spans="1:17" ht="29">
      <c r="A1066" s="1">
        <v>1065</v>
      </c>
      <c r="B1066" s="7">
        <v>30637</v>
      </c>
      <c r="C1066" s="7" t="s">
        <v>5</v>
      </c>
      <c r="D1066" s="7" t="s">
        <v>3577</v>
      </c>
      <c r="E1066" s="7" t="s">
        <v>804</v>
      </c>
      <c r="F1066" s="7">
        <v>15</v>
      </c>
      <c r="G1066" s="7">
        <v>3</v>
      </c>
      <c r="H1066" s="7"/>
      <c r="I1066" s="12">
        <v>300000</v>
      </c>
      <c r="J1066" s="12"/>
      <c r="K1066" s="7" t="s">
        <v>233</v>
      </c>
      <c r="L1066" s="7" t="s">
        <v>1363</v>
      </c>
      <c r="M1066" s="9">
        <v>43815</v>
      </c>
      <c r="N1066" s="9">
        <v>45641</v>
      </c>
      <c r="O1066" s="10" t="s">
        <v>3579</v>
      </c>
      <c r="P1066" s="7" t="s">
        <v>3580</v>
      </c>
      <c r="Q1066" s="11" t="s">
        <v>3581</v>
      </c>
    </row>
    <row r="1067" spans="1:17" ht="29">
      <c r="A1067" s="1">
        <v>1066</v>
      </c>
      <c r="B1067" s="7">
        <v>31668</v>
      </c>
      <c r="C1067" s="7" t="s">
        <v>5</v>
      </c>
      <c r="D1067" s="7" t="s">
        <v>3577</v>
      </c>
      <c r="E1067" s="7" t="s">
        <v>804</v>
      </c>
      <c r="F1067" s="7">
        <v>15</v>
      </c>
      <c r="G1067" s="7">
        <v>3</v>
      </c>
      <c r="H1067" s="7"/>
      <c r="I1067" s="12">
        <v>300000</v>
      </c>
      <c r="J1067" s="12">
        <v>300000</v>
      </c>
      <c r="K1067" s="7" t="s">
        <v>8</v>
      </c>
      <c r="L1067" s="7" t="s">
        <v>152</v>
      </c>
      <c r="M1067" s="9">
        <v>44041</v>
      </c>
      <c r="N1067" s="9">
        <v>45866</v>
      </c>
      <c r="O1067" s="10" t="s">
        <v>3579</v>
      </c>
      <c r="P1067" s="7" t="s">
        <v>3580</v>
      </c>
      <c r="Q1067" s="11" t="s">
        <v>3581</v>
      </c>
    </row>
    <row r="1068" spans="1:17" ht="29">
      <c r="A1068" s="1">
        <v>1067</v>
      </c>
      <c r="B1068" s="7">
        <v>32715</v>
      </c>
      <c r="C1068" s="7" t="s">
        <v>5</v>
      </c>
      <c r="D1068" s="7" t="s">
        <v>3577</v>
      </c>
      <c r="E1068" s="7" t="s">
        <v>3582</v>
      </c>
      <c r="F1068" s="7">
        <v>8</v>
      </c>
      <c r="G1068" s="7">
        <v>1.6</v>
      </c>
      <c r="H1068" s="7"/>
      <c r="I1068" s="12">
        <v>80000</v>
      </c>
      <c r="J1068" s="12"/>
      <c r="K1068" s="7" t="s">
        <v>244</v>
      </c>
      <c r="L1068" s="7" t="s">
        <v>513</v>
      </c>
      <c r="M1068" s="9">
        <v>44141</v>
      </c>
      <c r="N1068" s="9">
        <v>45966</v>
      </c>
      <c r="O1068" s="10" t="s">
        <v>3579</v>
      </c>
      <c r="P1068" s="7" t="s">
        <v>3580</v>
      </c>
      <c r="Q1068" s="11" t="s">
        <v>3581</v>
      </c>
    </row>
    <row r="1069" spans="1:17">
      <c r="A1069" s="1">
        <v>1068</v>
      </c>
      <c r="B1069" s="7">
        <v>34931</v>
      </c>
      <c r="C1069" s="7" t="s">
        <v>5</v>
      </c>
      <c r="D1069" s="7" t="s">
        <v>3583</v>
      </c>
      <c r="E1069" s="7" t="s">
        <v>1622</v>
      </c>
      <c r="F1069" s="7">
        <v>15</v>
      </c>
      <c r="G1069" s="7">
        <v>3</v>
      </c>
      <c r="H1069" s="7"/>
      <c r="I1069" s="12">
        <v>300000</v>
      </c>
      <c r="J1069" s="12">
        <v>300000</v>
      </c>
      <c r="K1069" s="7" t="s">
        <v>2481</v>
      </c>
      <c r="L1069" s="7" t="s">
        <v>3584</v>
      </c>
      <c r="M1069" s="9">
        <v>44396</v>
      </c>
      <c r="N1069" s="9">
        <v>46221</v>
      </c>
      <c r="O1069" s="10" t="s">
        <v>3585</v>
      </c>
      <c r="P1069" s="7" t="s">
        <v>526</v>
      </c>
      <c r="Q1069" s="11" t="s">
        <v>527</v>
      </c>
    </row>
    <row r="1070" spans="1:17" ht="29">
      <c r="A1070" s="1">
        <v>1069</v>
      </c>
      <c r="B1070" s="7">
        <v>31630</v>
      </c>
      <c r="C1070" s="7" t="s">
        <v>5</v>
      </c>
      <c r="D1070" s="7" t="s">
        <v>3586</v>
      </c>
      <c r="E1070" s="7" t="s">
        <v>48</v>
      </c>
      <c r="F1070" s="7">
        <v>5</v>
      </c>
      <c r="G1070" s="7">
        <v>1</v>
      </c>
      <c r="H1070" s="7"/>
      <c r="I1070" s="12">
        <v>100000</v>
      </c>
      <c r="J1070" s="12">
        <v>100000</v>
      </c>
      <c r="K1070" s="7" t="s">
        <v>49</v>
      </c>
      <c r="L1070" s="7" t="s">
        <v>3587</v>
      </c>
      <c r="M1070" s="9">
        <v>44041</v>
      </c>
      <c r="N1070" s="9">
        <v>45866</v>
      </c>
      <c r="O1070" s="10" t="s">
        <v>3588</v>
      </c>
      <c r="P1070" s="7" t="s">
        <v>247</v>
      </c>
      <c r="Q1070" s="11" t="s">
        <v>3589</v>
      </c>
    </row>
    <row r="1071" spans="1:17" ht="29">
      <c r="A1071" s="1">
        <v>1070</v>
      </c>
      <c r="B1071" s="15">
        <v>31097</v>
      </c>
      <c r="C1071" s="15" t="s">
        <v>5</v>
      </c>
      <c r="D1071" s="15" t="s">
        <v>3590</v>
      </c>
      <c r="E1071" s="15" t="s">
        <v>1622</v>
      </c>
      <c r="F1071" s="15">
        <v>5</v>
      </c>
      <c r="G1071" s="15">
        <v>1</v>
      </c>
      <c r="H1071" s="16">
        <f>F1071*20000</f>
        <v>100000</v>
      </c>
      <c r="I1071" s="17"/>
      <c r="J1071" s="17"/>
      <c r="K1071" s="15" t="s">
        <v>233</v>
      </c>
      <c r="L1071" s="15" t="s">
        <v>3388</v>
      </c>
      <c r="M1071" s="18">
        <v>44008</v>
      </c>
      <c r="N1071" s="18">
        <v>45833</v>
      </c>
      <c r="O1071" s="19" t="s">
        <v>3591</v>
      </c>
      <c r="P1071" s="15" t="s">
        <v>3592</v>
      </c>
      <c r="Q1071" s="20" t="s">
        <v>3593</v>
      </c>
    </row>
    <row r="1072" spans="1:17" ht="29">
      <c r="A1072" s="1">
        <v>1071</v>
      </c>
      <c r="B1072" s="7">
        <v>34836</v>
      </c>
      <c r="C1072" s="7" t="s">
        <v>5</v>
      </c>
      <c r="D1072" s="7" t="s">
        <v>569</v>
      </c>
      <c r="E1072" s="7" t="s">
        <v>3594</v>
      </c>
      <c r="F1072" s="7">
        <v>5</v>
      </c>
      <c r="G1072" s="7">
        <v>1</v>
      </c>
      <c r="H1072" s="7"/>
      <c r="I1072" s="12">
        <v>100000</v>
      </c>
      <c r="J1072" s="12">
        <v>100000</v>
      </c>
      <c r="K1072" s="7" t="s">
        <v>42</v>
      </c>
      <c r="L1072" s="7" t="s">
        <v>571</v>
      </c>
      <c r="M1072" s="9">
        <v>44390</v>
      </c>
      <c r="N1072" s="9">
        <v>46215</v>
      </c>
      <c r="O1072" s="10" t="s">
        <v>572</v>
      </c>
      <c r="P1072" s="7" t="s">
        <v>573</v>
      </c>
      <c r="Q1072" s="11" t="s">
        <v>3595</v>
      </c>
    </row>
    <row r="1073" spans="1:17">
      <c r="A1073" s="1">
        <v>1072</v>
      </c>
      <c r="B1073" s="7">
        <v>27739</v>
      </c>
      <c r="C1073" s="7" t="s">
        <v>5</v>
      </c>
      <c r="D1073" s="7" t="s">
        <v>579</v>
      </c>
      <c r="E1073" s="7" t="s">
        <v>3596</v>
      </c>
      <c r="F1073" s="7">
        <v>12</v>
      </c>
      <c r="G1073" s="7">
        <v>2.4000000000000004</v>
      </c>
      <c r="H1073" s="7"/>
      <c r="I1073" s="12">
        <v>240000</v>
      </c>
      <c r="J1073" s="12">
        <v>240000</v>
      </c>
      <c r="K1073" s="7" t="s">
        <v>314</v>
      </c>
      <c r="L1073" s="7" t="s">
        <v>3597</v>
      </c>
      <c r="M1073" s="9">
        <v>43335</v>
      </c>
      <c r="N1073" s="9">
        <v>45160</v>
      </c>
      <c r="O1073" s="10" t="s">
        <v>580</v>
      </c>
      <c r="P1073" s="7" t="s">
        <v>3598</v>
      </c>
      <c r="Q1073" s="11" t="s">
        <v>581</v>
      </c>
    </row>
    <row r="1074" spans="1:17" ht="29">
      <c r="A1074" s="1">
        <v>1073</v>
      </c>
      <c r="B1074" s="7">
        <v>28385</v>
      </c>
      <c r="C1074" s="7" t="s">
        <v>5</v>
      </c>
      <c r="D1074" s="7" t="s">
        <v>579</v>
      </c>
      <c r="E1074" s="7" t="s">
        <v>3599</v>
      </c>
      <c r="F1074" s="7">
        <v>7</v>
      </c>
      <c r="G1074" s="7">
        <v>1.4000000000000001</v>
      </c>
      <c r="H1074" s="7"/>
      <c r="I1074" s="12">
        <v>140000</v>
      </c>
      <c r="J1074" s="12">
        <v>140000</v>
      </c>
      <c r="K1074" s="7" t="s">
        <v>314</v>
      </c>
      <c r="L1074" s="7" t="s">
        <v>3597</v>
      </c>
      <c r="M1074" s="9">
        <v>43474</v>
      </c>
      <c r="N1074" s="9">
        <v>45299</v>
      </c>
      <c r="O1074" s="10" t="s">
        <v>580</v>
      </c>
      <c r="P1074" s="7" t="s">
        <v>3600</v>
      </c>
      <c r="Q1074" s="11" t="s">
        <v>581</v>
      </c>
    </row>
    <row r="1075" spans="1:17" ht="29">
      <c r="A1075" s="1">
        <v>1074</v>
      </c>
      <c r="B1075" s="7">
        <v>28386</v>
      </c>
      <c r="C1075" s="7" t="s">
        <v>5</v>
      </c>
      <c r="D1075" s="7" t="s">
        <v>579</v>
      </c>
      <c r="E1075" s="7" t="s">
        <v>3599</v>
      </c>
      <c r="F1075" s="7">
        <v>15</v>
      </c>
      <c r="G1075" s="7">
        <v>3</v>
      </c>
      <c r="H1075" s="7"/>
      <c r="I1075" s="12">
        <v>300000</v>
      </c>
      <c r="J1075" s="12">
        <v>300000</v>
      </c>
      <c r="K1075" s="7" t="s">
        <v>314</v>
      </c>
      <c r="L1075" s="7" t="s">
        <v>3597</v>
      </c>
      <c r="M1075" s="9">
        <v>43474</v>
      </c>
      <c r="N1075" s="9">
        <v>45299</v>
      </c>
      <c r="O1075" s="10" t="s">
        <v>580</v>
      </c>
      <c r="P1075" s="7" t="s">
        <v>3600</v>
      </c>
      <c r="Q1075" s="11" t="s">
        <v>581</v>
      </c>
    </row>
    <row r="1076" spans="1:17" ht="29">
      <c r="A1076" s="1">
        <v>1075</v>
      </c>
      <c r="B1076" s="7">
        <v>28387</v>
      </c>
      <c r="C1076" s="7" t="s">
        <v>5</v>
      </c>
      <c r="D1076" s="7" t="s">
        <v>579</v>
      </c>
      <c r="E1076" s="7" t="s">
        <v>3599</v>
      </c>
      <c r="F1076" s="7">
        <v>10</v>
      </c>
      <c r="G1076" s="7">
        <v>2</v>
      </c>
      <c r="H1076" s="7"/>
      <c r="I1076" s="12">
        <v>200000</v>
      </c>
      <c r="J1076" s="12">
        <v>200000</v>
      </c>
      <c r="K1076" s="7" t="s">
        <v>314</v>
      </c>
      <c r="L1076" s="7" t="s">
        <v>3597</v>
      </c>
      <c r="M1076" s="9">
        <v>43474</v>
      </c>
      <c r="N1076" s="9">
        <v>45299</v>
      </c>
      <c r="O1076" s="10" t="s">
        <v>580</v>
      </c>
      <c r="P1076" s="7" t="s">
        <v>3600</v>
      </c>
      <c r="Q1076" s="11" t="s">
        <v>581</v>
      </c>
    </row>
    <row r="1077" spans="1:17" ht="29">
      <c r="A1077" s="1">
        <v>1076</v>
      </c>
      <c r="B1077" s="7">
        <v>33370</v>
      </c>
      <c r="C1077" s="7" t="s">
        <v>5</v>
      </c>
      <c r="D1077" s="7" t="s">
        <v>579</v>
      </c>
      <c r="E1077" s="7" t="s">
        <v>3601</v>
      </c>
      <c r="F1077" s="7">
        <v>15</v>
      </c>
      <c r="G1077" s="7">
        <v>3</v>
      </c>
      <c r="H1077" s="7"/>
      <c r="I1077" s="12">
        <v>300000</v>
      </c>
      <c r="J1077" s="12">
        <v>300000</v>
      </c>
      <c r="K1077" s="7" t="s">
        <v>8</v>
      </c>
      <c r="L1077" s="7" t="s">
        <v>292</v>
      </c>
      <c r="M1077" s="9">
        <v>44265</v>
      </c>
      <c r="N1077" s="9">
        <v>46090</v>
      </c>
      <c r="O1077" s="10" t="s">
        <v>580</v>
      </c>
      <c r="P1077" s="7" t="s">
        <v>396</v>
      </c>
      <c r="Q1077" s="11" t="s">
        <v>581</v>
      </c>
    </row>
    <row r="1078" spans="1:17">
      <c r="A1078" s="1">
        <v>1077</v>
      </c>
      <c r="B1078" s="7">
        <v>33652</v>
      </c>
      <c r="C1078" s="7" t="s">
        <v>5</v>
      </c>
      <c r="D1078" s="7" t="s">
        <v>579</v>
      </c>
      <c r="E1078" s="7" t="s">
        <v>3602</v>
      </c>
      <c r="F1078" s="7">
        <v>10</v>
      </c>
      <c r="G1078" s="7">
        <v>2</v>
      </c>
      <c r="H1078" s="7"/>
      <c r="I1078" s="12">
        <v>200000</v>
      </c>
      <c r="J1078" s="12">
        <v>200000</v>
      </c>
      <c r="K1078" s="7" t="s">
        <v>8</v>
      </c>
      <c r="L1078" s="7" t="s">
        <v>292</v>
      </c>
      <c r="M1078" s="9">
        <v>44265</v>
      </c>
      <c r="N1078" s="9">
        <v>46090</v>
      </c>
      <c r="O1078" s="10" t="s">
        <v>580</v>
      </c>
      <c r="P1078" s="7" t="s">
        <v>584</v>
      </c>
      <c r="Q1078" s="11" t="s">
        <v>581</v>
      </c>
    </row>
    <row r="1079" spans="1:17" ht="43.5">
      <c r="A1079" s="1">
        <v>1078</v>
      </c>
      <c r="B1079" s="7">
        <v>32594</v>
      </c>
      <c r="C1079" s="7" t="s">
        <v>5</v>
      </c>
      <c r="D1079" s="7" t="s">
        <v>3603</v>
      </c>
      <c r="E1079" s="7" t="s">
        <v>3604</v>
      </c>
      <c r="F1079" s="7">
        <v>2</v>
      </c>
      <c r="G1079" s="7">
        <v>0.4</v>
      </c>
      <c r="H1079" s="12">
        <v>40000</v>
      </c>
      <c r="I1079" s="12">
        <v>40000</v>
      </c>
      <c r="J1079" s="12"/>
      <c r="K1079" s="7" t="s">
        <v>49</v>
      </c>
      <c r="L1079" s="7" t="s">
        <v>3605</v>
      </c>
      <c r="M1079" s="9">
        <v>44159</v>
      </c>
      <c r="N1079" s="9">
        <v>45984</v>
      </c>
      <c r="O1079" s="10" t="s">
        <v>3606</v>
      </c>
      <c r="P1079" s="7" t="s">
        <v>1680</v>
      </c>
      <c r="Q1079" s="11" t="s">
        <v>2686</v>
      </c>
    </row>
    <row r="1080" spans="1:17">
      <c r="A1080" s="1">
        <v>1079</v>
      </c>
      <c r="B1080" s="7">
        <v>32956</v>
      </c>
      <c r="C1080" s="7" t="s">
        <v>5</v>
      </c>
      <c r="D1080" s="7" t="s">
        <v>585</v>
      </c>
      <c r="E1080" s="7" t="s">
        <v>48</v>
      </c>
      <c r="F1080" s="7">
        <v>5</v>
      </c>
      <c r="G1080" s="7">
        <v>1</v>
      </c>
      <c r="H1080" s="12">
        <v>100000</v>
      </c>
      <c r="I1080" s="12">
        <v>100000</v>
      </c>
      <c r="J1080" s="12"/>
      <c r="K1080" s="7" t="s">
        <v>49</v>
      </c>
      <c r="L1080" s="7" t="s">
        <v>586</v>
      </c>
      <c r="M1080" s="9">
        <v>44159</v>
      </c>
      <c r="N1080" s="9">
        <v>45984</v>
      </c>
      <c r="O1080" s="10" t="s">
        <v>587</v>
      </c>
      <c r="P1080" s="7" t="s">
        <v>588</v>
      </c>
      <c r="Q1080" s="11" t="s">
        <v>66</v>
      </c>
    </row>
    <row r="1081" spans="1:17">
      <c r="A1081" s="1">
        <v>1080</v>
      </c>
      <c r="B1081" s="7">
        <v>32955</v>
      </c>
      <c r="C1081" s="7" t="s">
        <v>5</v>
      </c>
      <c r="D1081" s="7" t="s">
        <v>585</v>
      </c>
      <c r="E1081" s="7" t="s">
        <v>48</v>
      </c>
      <c r="F1081" s="7">
        <v>5</v>
      </c>
      <c r="G1081" s="7">
        <v>1</v>
      </c>
      <c r="H1081" s="12">
        <v>100000</v>
      </c>
      <c r="I1081" s="12">
        <v>100000</v>
      </c>
      <c r="J1081" s="12"/>
      <c r="K1081" s="7" t="s">
        <v>49</v>
      </c>
      <c r="L1081" s="7" t="s">
        <v>586</v>
      </c>
      <c r="M1081" s="9">
        <v>44174</v>
      </c>
      <c r="N1081" s="9">
        <v>45999</v>
      </c>
      <c r="O1081" s="10" t="s">
        <v>587</v>
      </c>
      <c r="P1081" s="7" t="s">
        <v>588</v>
      </c>
      <c r="Q1081" s="11" t="s">
        <v>66</v>
      </c>
    </row>
    <row r="1082" spans="1:17" ht="29">
      <c r="A1082" s="1">
        <v>1081</v>
      </c>
      <c r="B1082" s="7">
        <v>32978</v>
      </c>
      <c r="C1082" s="7" t="s">
        <v>5</v>
      </c>
      <c r="D1082" s="7" t="s">
        <v>585</v>
      </c>
      <c r="E1082" s="7" t="s">
        <v>3607</v>
      </c>
      <c r="F1082" s="7">
        <v>5</v>
      </c>
      <c r="G1082" s="7">
        <v>1</v>
      </c>
      <c r="H1082" s="12">
        <v>100000</v>
      </c>
      <c r="I1082" s="12">
        <v>100000</v>
      </c>
      <c r="J1082" s="12"/>
      <c r="K1082" s="7" t="s">
        <v>49</v>
      </c>
      <c r="L1082" s="7" t="s">
        <v>3608</v>
      </c>
      <c r="M1082" s="9">
        <v>44174</v>
      </c>
      <c r="N1082" s="9">
        <v>45999</v>
      </c>
      <c r="O1082" s="10" t="s">
        <v>587</v>
      </c>
      <c r="P1082" s="7" t="s">
        <v>588</v>
      </c>
      <c r="Q1082" s="11" t="s">
        <v>169</v>
      </c>
    </row>
    <row r="1083" spans="1:17">
      <c r="A1083" s="1">
        <v>1082</v>
      </c>
      <c r="B1083" s="7">
        <v>32979</v>
      </c>
      <c r="C1083" s="7" t="s">
        <v>5</v>
      </c>
      <c r="D1083" s="7" t="s">
        <v>585</v>
      </c>
      <c r="E1083" s="7" t="s">
        <v>3607</v>
      </c>
      <c r="F1083" s="7">
        <v>5</v>
      </c>
      <c r="G1083" s="7">
        <v>1</v>
      </c>
      <c r="H1083" s="12">
        <v>100000</v>
      </c>
      <c r="I1083" s="12">
        <v>100000</v>
      </c>
      <c r="J1083" s="12"/>
      <c r="K1083" s="7" t="s">
        <v>49</v>
      </c>
      <c r="L1083" s="7" t="s">
        <v>1143</v>
      </c>
      <c r="M1083" s="9">
        <v>44174</v>
      </c>
      <c r="N1083" s="9">
        <v>45999</v>
      </c>
      <c r="O1083" s="10" t="s">
        <v>587</v>
      </c>
      <c r="P1083" s="7" t="s">
        <v>588</v>
      </c>
      <c r="Q1083" s="11" t="s">
        <v>169</v>
      </c>
    </row>
    <row r="1084" spans="1:17">
      <c r="A1084" s="1">
        <v>1083</v>
      </c>
      <c r="B1084" s="7">
        <v>32980</v>
      </c>
      <c r="C1084" s="7" t="s">
        <v>5</v>
      </c>
      <c r="D1084" s="7" t="s">
        <v>585</v>
      </c>
      <c r="E1084" s="7" t="s">
        <v>3607</v>
      </c>
      <c r="F1084" s="7">
        <v>5</v>
      </c>
      <c r="G1084" s="7">
        <v>1</v>
      </c>
      <c r="H1084" s="12">
        <v>100000</v>
      </c>
      <c r="I1084" s="12">
        <v>100000</v>
      </c>
      <c r="J1084" s="12"/>
      <c r="K1084" s="7" t="s">
        <v>49</v>
      </c>
      <c r="L1084" s="7" t="s">
        <v>620</v>
      </c>
      <c r="M1084" s="9">
        <v>44174</v>
      </c>
      <c r="N1084" s="9">
        <v>45999</v>
      </c>
      <c r="O1084" s="10" t="s">
        <v>587</v>
      </c>
      <c r="P1084" s="7" t="s">
        <v>588</v>
      </c>
      <c r="Q1084" s="11" t="s">
        <v>169</v>
      </c>
    </row>
    <row r="1085" spans="1:17" ht="29">
      <c r="A1085" s="1">
        <v>1084</v>
      </c>
      <c r="B1085" s="7">
        <v>35864</v>
      </c>
      <c r="C1085" s="7" t="s">
        <v>5</v>
      </c>
      <c r="D1085" s="13" t="s">
        <v>3609</v>
      </c>
      <c r="E1085" s="7" t="s">
        <v>1622</v>
      </c>
      <c r="F1085" s="7">
        <v>2</v>
      </c>
      <c r="G1085" s="7">
        <v>0.43</v>
      </c>
      <c r="H1085" s="7"/>
      <c r="I1085" s="12">
        <v>40000</v>
      </c>
      <c r="J1085" s="12"/>
      <c r="K1085" s="7" t="s">
        <v>3221</v>
      </c>
      <c r="L1085" s="7" t="s">
        <v>3610</v>
      </c>
      <c r="M1085" s="13">
        <v>44519</v>
      </c>
      <c r="N1085" s="13">
        <v>46344</v>
      </c>
      <c r="O1085" s="10" t="s">
        <v>3611</v>
      </c>
      <c r="P1085" s="7" t="s">
        <v>3612</v>
      </c>
      <c r="Q1085" s="7">
        <v>8036706054</v>
      </c>
    </row>
    <row r="1086" spans="1:17" ht="29">
      <c r="A1086" s="1">
        <v>1085</v>
      </c>
      <c r="B1086" s="7">
        <v>33453</v>
      </c>
      <c r="C1086" s="7" t="s">
        <v>5</v>
      </c>
      <c r="D1086" s="7" t="s">
        <v>3613</v>
      </c>
      <c r="E1086" s="7" t="s">
        <v>1622</v>
      </c>
      <c r="F1086" s="7">
        <v>14</v>
      </c>
      <c r="G1086" s="7">
        <v>2.8000000000000003</v>
      </c>
      <c r="H1086" s="7"/>
      <c r="I1086" s="12">
        <v>280000</v>
      </c>
      <c r="J1086" s="12">
        <v>280000</v>
      </c>
      <c r="K1086" s="7" t="s">
        <v>7</v>
      </c>
      <c r="L1086" s="7" t="s">
        <v>876</v>
      </c>
      <c r="M1086" s="9">
        <v>44242</v>
      </c>
      <c r="N1086" s="9">
        <v>46067</v>
      </c>
      <c r="O1086" s="10" t="s">
        <v>3614</v>
      </c>
      <c r="P1086" s="7" t="s">
        <v>3573</v>
      </c>
      <c r="Q1086" s="11" t="s">
        <v>3615</v>
      </c>
    </row>
    <row r="1087" spans="1:17" ht="29">
      <c r="A1087" s="1">
        <v>1086</v>
      </c>
      <c r="B1087" s="7">
        <v>33455</v>
      </c>
      <c r="C1087" s="7" t="s">
        <v>5</v>
      </c>
      <c r="D1087" s="7" t="s">
        <v>3613</v>
      </c>
      <c r="E1087" s="7" t="s">
        <v>1622</v>
      </c>
      <c r="F1087" s="7">
        <v>15</v>
      </c>
      <c r="G1087" s="7">
        <v>3</v>
      </c>
      <c r="H1087" s="7"/>
      <c r="I1087" s="12">
        <v>300000</v>
      </c>
      <c r="J1087" s="12">
        <v>300000</v>
      </c>
      <c r="K1087" s="7" t="s">
        <v>7</v>
      </c>
      <c r="L1087" s="7" t="s">
        <v>876</v>
      </c>
      <c r="M1087" s="9">
        <v>44242</v>
      </c>
      <c r="N1087" s="9">
        <v>46067</v>
      </c>
      <c r="O1087" s="10" t="s">
        <v>3614</v>
      </c>
      <c r="P1087" s="7" t="s">
        <v>3573</v>
      </c>
      <c r="Q1087" s="11" t="s">
        <v>3615</v>
      </c>
    </row>
    <row r="1088" spans="1:17" ht="29">
      <c r="A1088" s="1">
        <v>1087</v>
      </c>
      <c r="B1088" s="7">
        <v>34567</v>
      </c>
      <c r="C1088" s="7" t="s">
        <v>5</v>
      </c>
      <c r="D1088" s="7" t="s">
        <v>3616</v>
      </c>
      <c r="E1088" s="7" t="s">
        <v>2053</v>
      </c>
      <c r="F1088" s="7">
        <v>1</v>
      </c>
      <c r="G1088" s="7">
        <v>0.2</v>
      </c>
      <c r="H1088" s="7"/>
      <c r="I1088" s="12">
        <v>20000</v>
      </c>
      <c r="J1088" s="12">
        <v>20000</v>
      </c>
      <c r="K1088" s="7" t="s">
        <v>112</v>
      </c>
      <c r="L1088" s="7" t="s">
        <v>3617</v>
      </c>
      <c r="M1088" s="9">
        <v>44363</v>
      </c>
      <c r="N1088" s="9">
        <v>46188</v>
      </c>
      <c r="O1088" s="10" t="s">
        <v>3618</v>
      </c>
      <c r="P1088" s="7" t="s">
        <v>2223</v>
      </c>
      <c r="Q1088" s="11" t="s">
        <v>442</v>
      </c>
    </row>
    <row r="1089" spans="1:17">
      <c r="A1089" s="1">
        <v>1088</v>
      </c>
      <c r="B1089" s="7">
        <v>23147</v>
      </c>
      <c r="C1089" s="7" t="s">
        <v>5</v>
      </c>
      <c r="D1089" s="7" t="s">
        <v>3619</v>
      </c>
      <c r="E1089" s="7" t="s">
        <v>220</v>
      </c>
      <c r="F1089" s="7">
        <v>2</v>
      </c>
      <c r="G1089" s="7">
        <v>0.4</v>
      </c>
      <c r="H1089" s="12">
        <v>40000</v>
      </c>
      <c r="I1089" s="12">
        <v>40000</v>
      </c>
      <c r="J1089" s="12">
        <v>40000</v>
      </c>
      <c r="K1089" s="7" t="s">
        <v>244</v>
      </c>
      <c r="L1089" s="7" t="s">
        <v>513</v>
      </c>
      <c r="M1089" s="9">
        <v>42629</v>
      </c>
      <c r="N1089" s="9">
        <v>46280</v>
      </c>
      <c r="O1089" s="10" t="s">
        <v>3620</v>
      </c>
      <c r="P1089" s="7" t="s">
        <v>3621</v>
      </c>
      <c r="Q1089" s="11" t="s">
        <v>3622</v>
      </c>
    </row>
    <row r="1090" spans="1:17">
      <c r="A1090" s="1">
        <v>1089</v>
      </c>
      <c r="B1090" s="7">
        <v>23264</v>
      </c>
      <c r="C1090" s="7" t="s">
        <v>5</v>
      </c>
      <c r="D1090" s="7" t="s">
        <v>3619</v>
      </c>
      <c r="E1090" s="7" t="s">
        <v>563</v>
      </c>
      <c r="F1090" s="7">
        <v>2</v>
      </c>
      <c r="G1090" s="7">
        <v>0.4</v>
      </c>
      <c r="H1090" s="12">
        <v>40000</v>
      </c>
      <c r="I1090" s="12">
        <v>40000</v>
      </c>
      <c r="J1090" s="12">
        <v>40000</v>
      </c>
      <c r="K1090" s="7" t="s">
        <v>7</v>
      </c>
      <c r="L1090" s="7" t="s">
        <v>876</v>
      </c>
      <c r="M1090" s="9">
        <v>42629</v>
      </c>
      <c r="N1090" s="9">
        <v>46280</v>
      </c>
      <c r="O1090" s="10" t="s">
        <v>3620</v>
      </c>
      <c r="P1090" s="7" t="s">
        <v>3621</v>
      </c>
      <c r="Q1090" s="11" t="s">
        <v>3622</v>
      </c>
    </row>
    <row r="1091" spans="1:17">
      <c r="A1091" s="1">
        <v>1090</v>
      </c>
      <c r="B1091" s="7">
        <v>34921</v>
      </c>
      <c r="C1091" s="7" t="s">
        <v>5</v>
      </c>
      <c r="D1091" s="7" t="s">
        <v>3623</v>
      </c>
      <c r="E1091" s="7" t="s">
        <v>182</v>
      </c>
      <c r="F1091" s="7">
        <v>2</v>
      </c>
      <c r="G1091" s="7">
        <v>0.4</v>
      </c>
      <c r="H1091" s="7"/>
      <c r="I1091" s="12">
        <v>40000</v>
      </c>
      <c r="J1091" s="12">
        <v>40000</v>
      </c>
      <c r="K1091" s="7" t="s">
        <v>112</v>
      </c>
      <c r="L1091" s="7" t="s">
        <v>113</v>
      </c>
      <c r="M1091" s="9">
        <v>44396</v>
      </c>
      <c r="N1091" s="9">
        <v>46221</v>
      </c>
      <c r="O1091" s="10" t="s">
        <v>3624</v>
      </c>
      <c r="P1091" s="7" t="s">
        <v>3625</v>
      </c>
      <c r="Q1091" s="11" t="s">
        <v>2682</v>
      </c>
    </row>
    <row r="1092" spans="1:17" ht="29">
      <c r="A1092" s="1">
        <v>1091</v>
      </c>
      <c r="B1092" s="7">
        <v>27033</v>
      </c>
      <c r="C1092" s="7" t="s">
        <v>5</v>
      </c>
      <c r="D1092" s="7" t="s">
        <v>3626</v>
      </c>
      <c r="E1092" s="7" t="s">
        <v>156</v>
      </c>
      <c r="F1092" s="7">
        <v>12</v>
      </c>
      <c r="G1092" s="7">
        <v>2.4000000000000004</v>
      </c>
      <c r="H1092" s="7"/>
      <c r="I1092" s="12">
        <v>240000</v>
      </c>
      <c r="J1092" s="12">
        <v>240000</v>
      </c>
      <c r="K1092" s="7" t="s">
        <v>253</v>
      </c>
      <c r="L1092" s="7" t="s">
        <v>987</v>
      </c>
      <c r="M1092" s="9">
        <v>43242</v>
      </c>
      <c r="N1092" s="9">
        <v>45067</v>
      </c>
      <c r="O1092" s="10" t="s">
        <v>3627</v>
      </c>
      <c r="P1092" s="7" t="s">
        <v>1339</v>
      </c>
      <c r="Q1092" s="11" t="s">
        <v>3628</v>
      </c>
    </row>
    <row r="1093" spans="1:17">
      <c r="A1093" s="1">
        <v>1092</v>
      </c>
      <c r="B1093" s="7">
        <v>33563</v>
      </c>
      <c r="C1093" s="7" t="s">
        <v>5</v>
      </c>
      <c r="D1093" s="7" t="s">
        <v>3629</v>
      </c>
      <c r="E1093" s="7" t="s">
        <v>3630</v>
      </c>
      <c r="F1093" s="7">
        <v>2</v>
      </c>
      <c r="G1093" s="7">
        <v>0.4</v>
      </c>
      <c r="H1093" s="7"/>
      <c r="I1093" s="12">
        <v>40000</v>
      </c>
      <c r="J1093" s="12">
        <v>40000</v>
      </c>
      <c r="K1093" s="7" t="s">
        <v>259</v>
      </c>
      <c r="L1093" s="7" t="s">
        <v>259</v>
      </c>
      <c r="M1093" s="9">
        <v>44328</v>
      </c>
      <c r="N1093" s="9">
        <v>46153</v>
      </c>
      <c r="O1093" s="10" t="s">
        <v>3631</v>
      </c>
      <c r="P1093" s="7" t="s">
        <v>3632</v>
      </c>
      <c r="Q1093" s="11" t="s">
        <v>3633</v>
      </c>
    </row>
    <row r="1094" spans="1:17">
      <c r="A1094" s="1">
        <v>1093</v>
      </c>
      <c r="B1094" s="7">
        <v>33551</v>
      </c>
      <c r="C1094" s="7" t="s">
        <v>5</v>
      </c>
      <c r="D1094" s="7" t="s">
        <v>3634</v>
      </c>
      <c r="E1094" s="7" t="s">
        <v>3079</v>
      </c>
      <c r="F1094" s="7">
        <v>2</v>
      </c>
      <c r="G1094" s="7">
        <v>0.4</v>
      </c>
      <c r="H1094" s="7"/>
      <c r="I1094" s="12">
        <v>40000</v>
      </c>
      <c r="J1094" s="12">
        <v>40000</v>
      </c>
      <c r="K1094" s="7" t="s">
        <v>183</v>
      </c>
      <c r="L1094" s="7" t="s">
        <v>3085</v>
      </c>
      <c r="M1094" s="9">
        <v>44281</v>
      </c>
      <c r="N1094" s="9">
        <v>46106</v>
      </c>
      <c r="O1094" s="10" t="s">
        <v>3635</v>
      </c>
      <c r="P1094" s="7" t="s">
        <v>3632</v>
      </c>
      <c r="Q1094" s="11" t="s">
        <v>3636</v>
      </c>
    </row>
    <row r="1095" spans="1:17">
      <c r="A1095" s="1">
        <v>1094</v>
      </c>
      <c r="B1095" s="7">
        <v>29153</v>
      </c>
      <c r="C1095" s="7" t="s">
        <v>5</v>
      </c>
      <c r="D1095" s="7" t="s">
        <v>3637</v>
      </c>
      <c r="E1095" s="7" t="s">
        <v>2193</v>
      </c>
      <c r="F1095" s="7">
        <v>2</v>
      </c>
      <c r="G1095" s="7">
        <v>0.4</v>
      </c>
      <c r="H1095" s="7"/>
      <c r="I1095" s="12">
        <v>40000</v>
      </c>
      <c r="J1095" s="12">
        <v>40000</v>
      </c>
      <c r="K1095" s="7" t="s">
        <v>183</v>
      </c>
      <c r="L1095" s="7" t="s">
        <v>3065</v>
      </c>
      <c r="M1095" s="9">
        <v>43537</v>
      </c>
      <c r="N1095" s="9">
        <v>45363</v>
      </c>
      <c r="O1095" s="10" t="s">
        <v>3638</v>
      </c>
      <c r="P1095" s="7" t="s">
        <v>3639</v>
      </c>
      <c r="Q1095" s="11" t="s">
        <v>2985</v>
      </c>
    </row>
    <row r="1096" spans="1:17">
      <c r="A1096" s="1">
        <v>1095</v>
      </c>
      <c r="B1096" s="7">
        <v>32227</v>
      </c>
      <c r="C1096" s="7" t="s">
        <v>5</v>
      </c>
      <c r="D1096" s="7" t="s">
        <v>3637</v>
      </c>
      <c r="E1096" s="7" t="s">
        <v>2193</v>
      </c>
      <c r="F1096" s="7">
        <v>4</v>
      </c>
      <c r="G1096" s="7">
        <v>0.8</v>
      </c>
      <c r="H1096" s="7"/>
      <c r="I1096" s="12">
        <v>80000</v>
      </c>
      <c r="J1096" s="12"/>
      <c r="K1096" s="7" t="s">
        <v>183</v>
      </c>
      <c r="L1096" s="7" t="s">
        <v>3065</v>
      </c>
      <c r="M1096" s="9">
        <v>44106</v>
      </c>
      <c r="N1096" s="9">
        <v>45931</v>
      </c>
      <c r="O1096" s="10" t="s">
        <v>3638</v>
      </c>
      <c r="P1096" s="7" t="s">
        <v>3640</v>
      </c>
      <c r="Q1096" s="11" t="s">
        <v>2985</v>
      </c>
    </row>
    <row r="1097" spans="1:17">
      <c r="A1097" s="1">
        <v>1096</v>
      </c>
      <c r="B1097" s="7">
        <v>35259</v>
      </c>
      <c r="C1097" s="7" t="s">
        <v>5</v>
      </c>
      <c r="D1097" s="7" t="s">
        <v>3637</v>
      </c>
      <c r="E1097" s="7" t="s">
        <v>2193</v>
      </c>
      <c r="F1097" s="7">
        <v>2</v>
      </c>
      <c r="G1097" s="7">
        <v>0.4</v>
      </c>
      <c r="H1097" s="7"/>
      <c r="I1097" s="8">
        <f>F1097*20000</f>
        <v>40000</v>
      </c>
      <c r="J1097" s="8">
        <v>40000</v>
      </c>
      <c r="K1097" s="7" t="s">
        <v>183</v>
      </c>
      <c r="L1097" s="7" t="s">
        <v>3065</v>
      </c>
      <c r="M1097" s="9">
        <v>44449</v>
      </c>
      <c r="N1097" s="9">
        <v>46274</v>
      </c>
      <c r="O1097" s="10" t="s">
        <v>3638</v>
      </c>
      <c r="P1097" s="7" t="s">
        <v>2902</v>
      </c>
      <c r="Q1097" s="11" t="s">
        <v>2985</v>
      </c>
    </row>
    <row r="1098" spans="1:17" ht="29">
      <c r="A1098" s="1">
        <v>1097</v>
      </c>
      <c r="B1098" s="7">
        <v>35109</v>
      </c>
      <c r="C1098" s="7" t="s">
        <v>5</v>
      </c>
      <c r="D1098" s="7" t="s">
        <v>3641</v>
      </c>
      <c r="E1098" s="7" t="s">
        <v>2193</v>
      </c>
      <c r="F1098" s="7">
        <v>4</v>
      </c>
      <c r="G1098" s="7">
        <v>0.8</v>
      </c>
      <c r="H1098" s="7"/>
      <c r="I1098" s="12">
        <v>80000</v>
      </c>
      <c r="J1098" s="12"/>
      <c r="K1098" s="7" t="s">
        <v>183</v>
      </c>
      <c r="L1098" s="7" t="s">
        <v>2992</v>
      </c>
      <c r="M1098" s="9">
        <v>44516</v>
      </c>
      <c r="N1098" s="9">
        <v>46341</v>
      </c>
      <c r="O1098" s="10" t="s">
        <v>3642</v>
      </c>
      <c r="P1098" s="7" t="s">
        <v>3643</v>
      </c>
      <c r="Q1098" s="11" t="s">
        <v>2736</v>
      </c>
    </row>
    <row r="1099" spans="1:17">
      <c r="A1099" s="1">
        <v>1098</v>
      </c>
      <c r="B1099" s="7">
        <v>33338</v>
      </c>
      <c r="C1099" s="7" t="s">
        <v>5</v>
      </c>
      <c r="D1099" s="7" t="s">
        <v>3644</v>
      </c>
      <c r="E1099" s="7" t="s">
        <v>1622</v>
      </c>
      <c r="F1099" s="7">
        <v>4</v>
      </c>
      <c r="G1099" s="7">
        <v>0.8</v>
      </c>
      <c r="H1099" s="7"/>
      <c r="I1099" s="12">
        <v>80000</v>
      </c>
      <c r="J1099" s="12">
        <v>80000</v>
      </c>
      <c r="K1099" s="7" t="s">
        <v>221</v>
      </c>
      <c r="L1099" s="7" t="s">
        <v>2015</v>
      </c>
      <c r="M1099" s="9">
        <v>44281</v>
      </c>
      <c r="N1099" s="9">
        <v>46106</v>
      </c>
      <c r="O1099" s="10" t="s">
        <v>3645</v>
      </c>
      <c r="P1099" s="7" t="s">
        <v>192</v>
      </c>
      <c r="Q1099" s="11" t="s">
        <v>328</v>
      </c>
    </row>
    <row r="1100" spans="1:17" ht="29">
      <c r="A1100" s="1">
        <v>1099</v>
      </c>
      <c r="B1100" s="7">
        <v>34146</v>
      </c>
      <c r="C1100" s="7" t="s">
        <v>5</v>
      </c>
      <c r="D1100" s="7" t="s">
        <v>3646</v>
      </c>
      <c r="E1100" s="7" t="s">
        <v>482</v>
      </c>
      <c r="F1100" s="7">
        <v>5</v>
      </c>
      <c r="G1100" s="7">
        <v>1</v>
      </c>
      <c r="H1100" s="7"/>
      <c r="I1100" s="12">
        <v>100000</v>
      </c>
      <c r="J1100" s="12">
        <v>100000</v>
      </c>
      <c r="K1100" s="7" t="s">
        <v>1137</v>
      </c>
      <c r="L1100" s="7" t="s">
        <v>1138</v>
      </c>
      <c r="M1100" s="9">
        <v>44314</v>
      </c>
      <c r="N1100" s="9">
        <v>46139</v>
      </c>
      <c r="O1100" s="10" t="s">
        <v>3647</v>
      </c>
      <c r="P1100" s="7" t="s">
        <v>3648</v>
      </c>
      <c r="Q1100" s="11" t="s">
        <v>3194</v>
      </c>
    </row>
    <row r="1101" spans="1:17" ht="29">
      <c r="A1101" s="1">
        <v>1100</v>
      </c>
      <c r="B1101" s="7">
        <v>29807</v>
      </c>
      <c r="C1101" s="7" t="s">
        <v>5</v>
      </c>
      <c r="D1101" s="7" t="s">
        <v>3649</v>
      </c>
      <c r="E1101" s="7" t="s">
        <v>1622</v>
      </c>
      <c r="F1101" s="7">
        <v>2</v>
      </c>
      <c r="G1101" s="7">
        <v>0.4</v>
      </c>
      <c r="H1101" s="7"/>
      <c r="I1101" s="12">
        <v>40000</v>
      </c>
      <c r="J1101" s="12">
        <v>40000</v>
      </c>
      <c r="K1101" s="7" t="s">
        <v>2038</v>
      </c>
      <c r="L1101" s="7" t="s">
        <v>2130</v>
      </c>
      <c r="M1101" s="9">
        <v>43678</v>
      </c>
      <c r="N1101" s="9">
        <v>45504</v>
      </c>
      <c r="O1101" s="10" t="s">
        <v>3650</v>
      </c>
      <c r="P1101" s="7" t="s">
        <v>148</v>
      </c>
      <c r="Q1101" s="11" t="s">
        <v>3651</v>
      </c>
    </row>
    <row r="1102" spans="1:17">
      <c r="A1102" s="1">
        <v>1101</v>
      </c>
      <c r="B1102" s="7">
        <v>31054</v>
      </c>
      <c r="C1102" s="7" t="s">
        <v>5</v>
      </c>
      <c r="D1102" s="7" t="s">
        <v>3649</v>
      </c>
      <c r="E1102" s="7" t="s">
        <v>1622</v>
      </c>
      <c r="F1102" s="7">
        <v>6</v>
      </c>
      <c r="G1102" s="7">
        <v>1.2000000000000002</v>
      </c>
      <c r="H1102" s="7"/>
      <c r="I1102" s="12">
        <v>120000</v>
      </c>
      <c r="J1102" s="12">
        <v>120000</v>
      </c>
      <c r="K1102" s="7" t="s">
        <v>2038</v>
      </c>
      <c r="L1102" s="7" t="s">
        <v>2130</v>
      </c>
      <c r="M1102" s="9">
        <v>44008</v>
      </c>
      <c r="N1102" s="9">
        <v>45833</v>
      </c>
      <c r="O1102" s="10" t="s">
        <v>3650</v>
      </c>
      <c r="P1102" s="7" t="s">
        <v>148</v>
      </c>
      <c r="Q1102" s="11" t="s">
        <v>3652</v>
      </c>
    </row>
    <row r="1103" spans="1:17">
      <c r="A1103" s="1">
        <v>1102</v>
      </c>
      <c r="B1103" s="7">
        <v>31249</v>
      </c>
      <c r="C1103" s="7" t="s">
        <v>5</v>
      </c>
      <c r="D1103" s="7" t="s">
        <v>3649</v>
      </c>
      <c r="E1103" s="7" t="s">
        <v>1622</v>
      </c>
      <c r="F1103" s="7">
        <v>2</v>
      </c>
      <c r="G1103" s="7">
        <v>0.4</v>
      </c>
      <c r="H1103" s="7"/>
      <c r="I1103" s="12">
        <v>40000</v>
      </c>
      <c r="J1103" s="12">
        <v>40000</v>
      </c>
      <c r="K1103" s="7" t="s">
        <v>2038</v>
      </c>
      <c r="L1103" s="7" t="s">
        <v>2130</v>
      </c>
      <c r="M1103" s="9">
        <v>44020</v>
      </c>
      <c r="N1103" s="9">
        <v>45845</v>
      </c>
      <c r="O1103" s="10" t="s">
        <v>3650</v>
      </c>
      <c r="P1103" s="7" t="s">
        <v>148</v>
      </c>
      <c r="Q1103" s="11" t="s">
        <v>3653</v>
      </c>
    </row>
    <row r="1104" spans="1:17">
      <c r="A1104" s="1">
        <v>1103</v>
      </c>
      <c r="B1104" s="7">
        <v>33405</v>
      </c>
      <c r="C1104" s="7" t="s">
        <v>5</v>
      </c>
      <c r="D1104" s="7" t="s">
        <v>3649</v>
      </c>
      <c r="E1104" s="7" t="s">
        <v>1622</v>
      </c>
      <c r="F1104" s="7">
        <v>5</v>
      </c>
      <c r="G1104" s="7">
        <v>1</v>
      </c>
      <c r="H1104" s="7"/>
      <c r="I1104" s="12">
        <v>100000</v>
      </c>
      <c r="J1104" s="12">
        <v>100000</v>
      </c>
      <c r="K1104" s="7" t="s">
        <v>2038</v>
      </c>
      <c r="L1104" s="7" t="s">
        <v>2130</v>
      </c>
      <c r="M1104" s="9">
        <v>44242</v>
      </c>
      <c r="N1104" s="9">
        <v>46067</v>
      </c>
      <c r="O1104" s="10" t="s">
        <v>3650</v>
      </c>
      <c r="P1104" s="7" t="s">
        <v>148</v>
      </c>
      <c r="Q1104" s="11" t="s">
        <v>3654</v>
      </c>
    </row>
    <row r="1105" spans="1:17">
      <c r="A1105" s="1">
        <v>1104</v>
      </c>
      <c r="B1105" s="7">
        <v>32911</v>
      </c>
      <c r="C1105" s="7" t="s">
        <v>5</v>
      </c>
      <c r="D1105" s="7" t="s">
        <v>3655</v>
      </c>
      <c r="E1105" s="7" t="s">
        <v>156</v>
      </c>
      <c r="F1105" s="7">
        <v>5</v>
      </c>
      <c r="G1105" s="7">
        <v>1</v>
      </c>
      <c r="H1105" s="7"/>
      <c r="I1105" s="12">
        <v>100000</v>
      </c>
      <c r="J1105" s="12"/>
      <c r="K1105" s="7" t="s">
        <v>259</v>
      </c>
      <c r="L1105" s="7" t="s">
        <v>3656</v>
      </c>
      <c r="M1105" s="9">
        <v>44174</v>
      </c>
      <c r="N1105" s="9">
        <v>45999</v>
      </c>
      <c r="O1105" s="10" t="s">
        <v>3657</v>
      </c>
      <c r="P1105" s="7" t="s">
        <v>3051</v>
      </c>
      <c r="Q1105" s="11" t="s">
        <v>3658</v>
      </c>
    </row>
    <row r="1106" spans="1:17" ht="29">
      <c r="A1106" s="1">
        <v>1105</v>
      </c>
      <c r="B1106" s="7">
        <v>29345</v>
      </c>
      <c r="C1106" s="7" t="s">
        <v>5</v>
      </c>
      <c r="D1106" s="7" t="s">
        <v>3659</v>
      </c>
      <c r="E1106" s="7" t="s">
        <v>1622</v>
      </c>
      <c r="F1106" s="7">
        <v>2</v>
      </c>
      <c r="G1106" s="7">
        <v>0.4</v>
      </c>
      <c r="H1106" s="7"/>
      <c r="I1106" s="12">
        <v>40000</v>
      </c>
      <c r="J1106" s="12">
        <v>40000</v>
      </c>
      <c r="K1106" s="7" t="s">
        <v>2038</v>
      </c>
      <c r="L1106" s="7" t="s">
        <v>2054</v>
      </c>
      <c r="M1106" s="9">
        <v>43882</v>
      </c>
      <c r="N1106" s="9">
        <v>45708</v>
      </c>
      <c r="O1106" s="10" t="s">
        <v>3660</v>
      </c>
      <c r="P1106" s="7" t="s">
        <v>3661</v>
      </c>
      <c r="Q1106" s="11" t="s">
        <v>3662</v>
      </c>
    </row>
    <row r="1107" spans="1:17">
      <c r="A1107" s="1">
        <v>1106</v>
      </c>
      <c r="B1107" s="7">
        <v>35271</v>
      </c>
      <c r="C1107" s="7" t="s">
        <v>5</v>
      </c>
      <c r="D1107" s="7" t="s">
        <v>3663</v>
      </c>
      <c r="E1107" s="7" t="s">
        <v>48</v>
      </c>
      <c r="F1107" s="7">
        <v>5</v>
      </c>
      <c r="G1107" s="7">
        <v>1</v>
      </c>
      <c r="H1107" s="7"/>
      <c r="I1107" s="12">
        <v>100000</v>
      </c>
      <c r="J1107" s="12">
        <v>100000</v>
      </c>
      <c r="K1107" s="7" t="s">
        <v>49</v>
      </c>
      <c r="L1107" s="7" t="s">
        <v>1606</v>
      </c>
      <c r="M1107" s="9">
        <v>44449</v>
      </c>
      <c r="N1107" s="9">
        <v>46274</v>
      </c>
      <c r="O1107" s="10" t="s">
        <v>3664</v>
      </c>
      <c r="P1107" s="7" t="s">
        <v>3665</v>
      </c>
      <c r="Q1107" s="11" t="s">
        <v>3666</v>
      </c>
    </row>
    <row r="1108" spans="1:17">
      <c r="A1108" s="1">
        <v>1107</v>
      </c>
      <c r="B1108" s="7">
        <v>35313</v>
      </c>
      <c r="C1108" s="7" t="s">
        <v>5</v>
      </c>
      <c r="D1108" s="7" t="s">
        <v>3667</v>
      </c>
      <c r="E1108" s="7" t="s">
        <v>48</v>
      </c>
      <c r="F1108" s="7">
        <v>4</v>
      </c>
      <c r="G1108" s="7">
        <v>0.8</v>
      </c>
      <c r="H1108" s="7"/>
      <c r="I1108" s="12">
        <v>80000</v>
      </c>
      <c r="J1108" s="12">
        <v>80000</v>
      </c>
      <c r="K1108" s="7" t="s">
        <v>8</v>
      </c>
      <c r="L1108" s="7" t="s">
        <v>87</v>
      </c>
      <c r="M1108" s="9">
        <v>44442</v>
      </c>
      <c r="N1108" s="9">
        <v>46267</v>
      </c>
      <c r="O1108" s="10" t="s">
        <v>3668</v>
      </c>
      <c r="P1108" s="7" t="s">
        <v>3669</v>
      </c>
      <c r="Q1108" s="11" t="s">
        <v>118</v>
      </c>
    </row>
    <row r="1109" spans="1:17" ht="29">
      <c r="A1109" s="1">
        <v>1108</v>
      </c>
      <c r="B1109" s="7">
        <v>35636</v>
      </c>
      <c r="C1109" s="7" t="s">
        <v>5</v>
      </c>
      <c r="D1109" s="7" t="s">
        <v>676</v>
      </c>
      <c r="E1109" s="7" t="s">
        <v>3670</v>
      </c>
      <c r="F1109" s="7">
        <v>5</v>
      </c>
      <c r="G1109" s="7">
        <v>1</v>
      </c>
      <c r="H1109" s="7"/>
      <c r="I1109" s="12">
        <v>100000</v>
      </c>
      <c r="J1109" s="12"/>
      <c r="K1109" s="7" t="s">
        <v>42</v>
      </c>
      <c r="L1109" s="7" t="s">
        <v>2509</v>
      </c>
      <c r="M1109" s="9">
        <v>44477</v>
      </c>
      <c r="N1109" s="9">
        <v>46302</v>
      </c>
      <c r="O1109" s="10" t="s">
        <v>678</v>
      </c>
      <c r="P1109" s="7" t="s">
        <v>679</v>
      </c>
      <c r="Q1109" s="11" t="s">
        <v>680</v>
      </c>
    </row>
    <row r="1110" spans="1:17" ht="29">
      <c r="A1110" s="1">
        <v>1109</v>
      </c>
      <c r="B1110" s="7">
        <v>35676</v>
      </c>
      <c r="C1110" s="7" t="s">
        <v>5</v>
      </c>
      <c r="D1110" s="7" t="s">
        <v>676</v>
      </c>
      <c r="E1110" s="7" t="s">
        <v>804</v>
      </c>
      <c r="F1110" s="7">
        <v>5</v>
      </c>
      <c r="G1110" s="7">
        <v>1</v>
      </c>
      <c r="H1110" s="7"/>
      <c r="I1110" s="12">
        <v>100000</v>
      </c>
      <c r="J1110" s="12"/>
      <c r="K1110" s="7" t="s">
        <v>42</v>
      </c>
      <c r="L1110" s="7" t="s">
        <v>330</v>
      </c>
      <c r="M1110" s="9">
        <v>44484</v>
      </c>
      <c r="N1110" s="9">
        <v>46309</v>
      </c>
      <c r="O1110" s="10" t="s">
        <v>678</v>
      </c>
      <c r="P1110" s="7" t="s">
        <v>679</v>
      </c>
      <c r="Q1110" s="11" t="s">
        <v>681</v>
      </c>
    </row>
    <row r="1111" spans="1:17" ht="29">
      <c r="A1111" s="1">
        <v>1110</v>
      </c>
      <c r="B1111" s="7">
        <v>30696</v>
      </c>
      <c r="C1111" s="7" t="s">
        <v>5</v>
      </c>
      <c r="D1111" s="7" t="s">
        <v>3671</v>
      </c>
      <c r="E1111" s="7" t="s">
        <v>1622</v>
      </c>
      <c r="F1111" s="7">
        <v>2</v>
      </c>
      <c r="G1111" s="7">
        <v>0.4</v>
      </c>
      <c r="H1111" s="7"/>
      <c r="I1111" s="12">
        <v>40000</v>
      </c>
      <c r="J1111" s="12">
        <v>40000</v>
      </c>
      <c r="K1111" s="7" t="s">
        <v>2038</v>
      </c>
      <c r="L1111" s="7" t="s">
        <v>2262</v>
      </c>
      <c r="M1111" s="9">
        <v>43845</v>
      </c>
      <c r="N1111" s="9">
        <v>45671</v>
      </c>
      <c r="O1111" s="10" t="s">
        <v>3672</v>
      </c>
      <c r="P1111" s="7" t="s">
        <v>3673</v>
      </c>
      <c r="Q1111" s="11" t="s">
        <v>3674</v>
      </c>
    </row>
    <row r="1112" spans="1:17" ht="29">
      <c r="A1112" s="1">
        <v>1111</v>
      </c>
      <c r="B1112" s="7">
        <v>34310</v>
      </c>
      <c r="C1112" s="7" t="s">
        <v>5</v>
      </c>
      <c r="D1112" s="7" t="s">
        <v>3671</v>
      </c>
      <c r="E1112" s="7" t="s">
        <v>1622</v>
      </c>
      <c r="F1112" s="7">
        <v>2</v>
      </c>
      <c r="G1112" s="7">
        <v>0.4</v>
      </c>
      <c r="H1112" s="7"/>
      <c r="I1112" s="12">
        <v>40000</v>
      </c>
      <c r="J1112" s="12">
        <v>40000</v>
      </c>
      <c r="K1112" s="7" t="s">
        <v>2038</v>
      </c>
      <c r="L1112" s="7" t="s">
        <v>2262</v>
      </c>
      <c r="M1112" s="9">
        <v>44328</v>
      </c>
      <c r="N1112" s="9">
        <v>46153</v>
      </c>
      <c r="O1112" s="10" t="s">
        <v>3672</v>
      </c>
      <c r="P1112" s="7" t="s">
        <v>3493</v>
      </c>
      <c r="Q1112" s="11" t="s">
        <v>1686</v>
      </c>
    </row>
    <row r="1113" spans="1:17" ht="29">
      <c r="A1113" s="1">
        <v>1112</v>
      </c>
      <c r="B1113" s="7">
        <v>34311</v>
      </c>
      <c r="C1113" s="7" t="s">
        <v>5</v>
      </c>
      <c r="D1113" s="7" t="s">
        <v>3671</v>
      </c>
      <c r="E1113" s="7" t="s">
        <v>1622</v>
      </c>
      <c r="F1113" s="7">
        <v>2</v>
      </c>
      <c r="G1113" s="7">
        <v>0.4</v>
      </c>
      <c r="H1113" s="7"/>
      <c r="I1113" s="12">
        <v>40000</v>
      </c>
      <c r="J1113" s="12">
        <v>40000</v>
      </c>
      <c r="K1113" s="7" t="s">
        <v>2038</v>
      </c>
      <c r="L1113" s="7" t="s">
        <v>2262</v>
      </c>
      <c r="M1113" s="9">
        <v>44328</v>
      </c>
      <c r="N1113" s="9">
        <v>46153</v>
      </c>
      <c r="O1113" s="10" t="s">
        <v>3672</v>
      </c>
      <c r="P1113" s="7" t="s">
        <v>3493</v>
      </c>
      <c r="Q1113" s="11" t="s">
        <v>1686</v>
      </c>
    </row>
    <row r="1114" spans="1:17" ht="29">
      <c r="A1114" s="1">
        <v>1113</v>
      </c>
      <c r="B1114" s="7">
        <v>34531</v>
      </c>
      <c r="C1114" s="7" t="s">
        <v>5</v>
      </c>
      <c r="D1114" s="7" t="s">
        <v>3671</v>
      </c>
      <c r="E1114" s="7" t="s">
        <v>1622</v>
      </c>
      <c r="F1114" s="7">
        <v>2</v>
      </c>
      <c r="G1114" s="7">
        <v>0.4</v>
      </c>
      <c r="H1114" s="7"/>
      <c r="I1114" s="12">
        <v>40000</v>
      </c>
      <c r="J1114" s="12">
        <v>40000</v>
      </c>
      <c r="K1114" s="7" t="s">
        <v>2038</v>
      </c>
      <c r="L1114" s="7" t="s">
        <v>2262</v>
      </c>
      <c r="M1114" s="9">
        <v>44363</v>
      </c>
      <c r="N1114" s="9">
        <v>46188</v>
      </c>
      <c r="O1114" s="10" t="s">
        <v>3672</v>
      </c>
      <c r="P1114" s="7" t="s">
        <v>3675</v>
      </c>
      <c r="Q1114" s="11" t="s">
        <v>60</v>
      </c>
    </row>
    <row r="1115" spans="1:17" ht="29">
      <c r="A1115" s="1">
        <v>1114</v>
      </c>
      <c r="B1115" s="7">
        <v>34006</v>
      </c>
      <c r="C1115" s="7" t="s">
        <v>5</v>
      </c>
      <c r="D1115" s="7" t="s">
        <v>3676</v>
      </c>
      <c r="E1115" s="7" t="s">
        <v>156</v>
      </c>
      <c r="F1115" s="7">
        <v>5</v>
      </c>
      <c r="G1115" s="7">
        <v>1</v>
      </c>
      <c r="H1115" s="7"/>
      <c r="I1115" s="12">
        <v>100000</v>
      </c>
      <c r="J1115" s="12">
        <v>100000</v>
      </c>
      <c r="K1115" s="7" t="s">
        <v>233</v>
      </c>
      <c r="L1115" s="7" t="s">
        <v>3677</v>
      </c>
      <c r="M1115" s="9">
        <v>44307</v>
      </c>
      <c r="N1115" s="9">
        <v>46132</v>
      </c>
      <c r="O1115" s="10" t="s">
        <v>3678</v>
      </c>
      <c r="P1115" s="7" t="s">
        <v>3679</v>
      </c>
      <c r="Q1115" s="11" t="s">
        <v>3680</v>
      </c>
    </row>
    <row r="1116" spans="1:17" ht="29">
      <c r="A1116" s="1">
        <v>1115</v>
      </c>
      <c r="B1116" s="7">
        <v>33966</v>
      </c>
      <c r="C1116" s="7" t="s">
        <v>5</v>
      </c>
      <c r="D1116" s="13" t="s">
        <v>3681</v>
      </c>
      <c r="E1116" s="7" t="s">
        <v>48</v>
      </c>
      <c r="F1116" s="7">
        <v>15</v>
      </c>
      <c r="G1116" s="7">
        <v>3.18</v>
      </c>
      <c r="H1116" s="7"/>
      <c r="I1116" s="12">
        <v>300000</v>
      </c>
      <c r="J1116" s="12"/>
      <c r="K1116" s="7" t="s">
        <v>49</v>
      </c>
      <c r="L1116" s="7" t="s">
        <v>3682</v>
      </c>
      <c r="M1116" s="13">
        <v>44519</v>
      </c>
      <c r="N1116" s="13">
        <v>46344</v>
      </c>
      <c r="O1116" s="10" t="s">
        <v>3683</v>
      </c>
      <c r="P1116" s="7"/>
      <c r="Q1116" s="7"/>
    </row>
    <row r="1117" spans="1:17" ht="29">
      <c r="A1117" s="1">
        <v>1116</v>
      </c>
      <c r="B1117" s="7">
        <v>35822</v>
      </c>
      <c r="C1117" s="7" t="s">
        <v>5</v>
      </c>
      <c r="D1117" s="13" t="s">
        <v>3684</v>
      </c>
      <c r="E1117" s="7" t="s">
        <v>3685</v>
      </c>
      <c r="F1117" s="7">
        <v>5</v>
      </c>
      <c r="G1117" s="7">
        <v>1.06</v>
      </c>
      <c r="H1117" s="7"/>
      <c r="I1117" s="8">
        <f>F1117*20000</f>
        <v>100000</v>
      </c>
      <c r="J1117" s="8"/>
      <c r="K1117" s="7" t="s">
        <v>259</v>
      </c>
      <c r="L1117" s="7" t="s">
        <v>3686</v>
      </c>
      <c r="M1117" s="13">
        <v>44519</v>
      </c>
      <c r="N1117" s="13">
        <v>46344</v>
      </c>
      <c r="O1117" s="10" t="s">
        <v>3687</v>
      </c>
      <c r="P1117" s="34" t="s">
        <v>2223</v>
      </c>
      <c r="Q1117" s="7"/>
    </row>
    <row r="1118" spans="1:17">
      <c r="A1118" s="1">
        <v>1117</v>
      </c>
      <c r="B1118" s="7">
        <v>30210</v>
      </c>
      <c r="C1118" s="7" t="s">
        <v>5</v>
      </c>
      <c r="D1118" s="7" t="s">
        <v>3688</v>
      </c>
      <c r="E1118" s="7" t="s">
        <v>3689</v>
      </c>
      <c r="F1118" s="7">
        <v>6</v>
      </c>
      <c r="G1118" s="7">
        <v>1.2000000000000002</v>
      </c>
      <c r="H1118" s="12">
        <v>120000</v>
      </c>
      <c r="I1118" s="12">
        <v>120000</v>
      </c>
      <c r="J1118" s="12"/>
      <c r="K1118" s="7" t="s">
        <v>7</v>
      </c>
      <c r="L1118" s="7" t="s">
        <v>1092</v>
      </c>
      <c r="M1118" s="9">
        <v>43815</v>
      </c>
      <c r="N1118" s="9">
        <v>45641</v>
      </c>
      <c r="O1118" s="10" t="s">
        <v>3690</v>
      </c>
      <c r="P1118" s="7" t="s">
        <v>3691</v>
      </c>
      <c r="Q1118" s="11" t="s">
        <v>3692</v>
      </c>
    </row>
    <row r="1119" spans="1:17" ht="29">
      <c r="A1119" s="1">
        <v>1118</v>
      </c>
      <c r="B1119" s="7">
        <v>30973</v>
      </c>
      <c r="C1119" s="7" t="s">
        <v>5</v>
      </c>
      <c r="D1119" s="7" t="s">
        <v>3693</v>
      </c>
      <c r="E1119" s="7" t="s">
        <v>3694</v>
      </c>
      <c r="F1119" s="7">
        <v>2</v>
      </c>
      <c r="G1119" s="7">
        <v>0.4</v>
      </c>
      <c r="H1119" s="7"/>
      <c r="I1119" s="12">
        <v>40000</v>
      </c>
      <c r="J1119" s="12">
        <v>40000</v>
      </c>
      <c r="K1119" s="7" t="s">
        <v>6</v>
      </c>
      <c r="L1119" s="7" t="s">
        <v>2379</v>
      </c>
      <c r="M1119" s="9">
        <v>44223</v>
      </c>
      <c r="N1119" s="9">
        <v>46048</v>
      </c>
      <c r="O1119" s="10" t="s">
        <v>3695</v>
      </c>
      <c r="P1119" s="7" t="s">
        <v>31</v>
      </c>
      <c r="Q1119" s="11" t="s">
        <v>212</v>
      </c>
    </row>
    <row r="1120" spans="1:17">
      <c r="A1120" s="1">
        <v>1119</v>
      </c>
      <c r="B1120" s="7">
        <v>33622</v>
      </c>
      <c r="C1120" s="7" t="s">
        <v>5</v>
      </c>
      <c r="D1120" s="7" t="s">
        <v>3696</v>
      </c>
      <c r="E1120" s="7" t="s">
        <v>1622</v>
      </c>
      <c r="F1120" s="7">
        <v>1</v>
      </c>
      <c r="G1120" s="7">
        <v>0.2</v>
      </c>
      <c r="H1120" s="7"/>
      <c r="I1120" s="12">
        <v>20000</v>
      </c>
      <c r="J1120" s="12">
        <v>20000</v>
      </c>
      <c r="K1120" s="7" t="s">
        <v>314</v>
      </c>
      <c r="L1120" s="7" t="s">
        <v>1499</v>
      </c>
      <c r="M1120" s="9">
        <v>44265</v>
      </c>
      <c r="N1120" s="9">
        <v>46090</v>
      </c>
      <c r="O1120" s="10" t="s">
        <v>3697</v>
      </c>
      <c r="P1120" s="7" t="s">
        <v>2428</v>
      </c>
      <c r="Q1120" s="11" t="s">
        <v>3698</v>
      </c>
    </row>
    <row r="1121" spans="1:17">
      <c r="A1121" s="1">
        <v>1120</v>
      </c>
      <c r="B1121" s="7">
        <v>33198</v>
      </c>
      <c r="C1121" s="7" t="s">
        <v>5</v>
      </c>
      <c r="D1121" s="7" t="s">
        <v>3696</v>
      </c>
      <c r="E1121" s="7" t="s">
        <v>1622</v>
      </c>
      <c r="F1121" s="7">
        <v>1</v>
      </c>
      <c r="G1121" s="7">
        <v>0.2</v>
      </c>
      <c r="H1121" s="7"/>
      <c r="I1121" s="12">
        <v>20000</v>
      </c>
      <c r="J1121" s="12">
        <v>20000</v>
      </c>
      <c r="K1121" s="7" t="s">
        <v>314</v>
      </c>
      <c r="L1121" s="7" t="s">
        <v>1499</v>
      </c>
      <c r="M1121" s="9">
        <v>44281</v>
      </c>
      <c r="N1121" s="9">
        <v>46106</v>
      </c>
      <c r="O1121" s="10" t="s">
        <v>3697</v>
      </c>
      <c r="P1121" s="7" t="s">
        <v>2428</v>
      </c>
      <c r="Q1121" s="11" t="s">
        <v>3699</v>
      </c>
    </row>
    <row r="1122" spans="1:17" ht="29">
      <c r="A1122" s="1">
        <v>1121</v>
      </c>
      <c r="B1122" s="7">
        <v>33131</v>
      </c>
      <c r="C1122" s="7" t="s">
        <v>5</v>
      </c>
      <c r="D1122" s="7" t="s">
        <v>3700</v>
      </c>
      <c r="E1122" s="7" t="s">
        <v>1622</v>
      </c>
      <c r="F1122" s="7">
        <v>3</v>
      </c>
      <c r="G1122" s="7">
        <v>0.60000000000000009</v>
      </c>
      <c r="H1122" s="7"/>
      <c r="I1122" s="12">
        <v>60000</v>
      </c>
      <c r="J1122" s="12">
        <v>60000</v>
      </c>
      <c r="K1122" s="7" t="s">
        <v>314</v>
      </c>
      <c r="L1122" s="7" t="s">
        <v>1499</v>
      </c>
      <c r="M1122" s="9">
        <v>44265</v>
      </c>
      <c r="N1122" s="9">
        <v>46090</v>
      </c>
      <c r="O1122" s="10" t="s">
        <v>3701</v>
      </c>
      <c r="P1122" s="7" t="s">
        <v>1513</v>
      </c>
      <c r="Q1122" s="11" t="s">
        <v>383</v>
      </c>
    </row>
    <row r="1123" spans="1:17">
      <c r="A1123" s="1">
        <v>1122</v>
      </c>
      <c r="B1123" s="7">
        <v>33153</v>
      </c>
      <c r="C1123" s="7" t="s">
        <v>5</v>
      </c>
      <c r="D1123" s="7" t="s">
        <v>3702</v>
      </c>
      <c r="E1123" s="7" t="s">
        <v>1622</v>
      </c>
      <c r="F1123" s="7">
        <v>2</v>
      </c>
      <c r="G1123" s="7">
        <v>0.4</v>
      </c>
      <c r="H1123" s="7"/>
      <c r="I1123" s="12">
        <v>40000</v>
      </c>
      <c r="J1123" s="12">
        <v>40000</v>
      </c>
      <c r="K1123" s="7" t="s">
        <v>314</v>
      </c>
      <c r="L1123" s="7" t="s">
        <v>1499</v>
      </c>
      <c r="M1123" s="9">
        <v>44294</v>
      </c>
      <c r="N1123" s="9">
        <v>46119</v>
      </c>
      <c r="O1123" s="10" t="s">
        <v>3703</v>
      </c>
      <c r="P1123" s="7" t="s">
        <v>2593</v>
      </c>
      <c r="Q1123" s="11" t="s">
        <v>2874</v>
      </c>
    </row>
    <row r="1124" spans="1:17">
      <c r="A1124" s="1">
        <v>1123</v>
      </c>
      <c r="B1124" s="7">
        <v>34661</v>
      </c>
      <c r="C1124" s="7" t="s">
        <v>5</v>
      </c>
      <c r="D1124" s="7" t="s">
        <v>3702</v>
      </c>
      <c r="E1124" s="7" t="s">
        <v>1622</v>
      </c>
      <c r="F1124" s="7">
        <v>3</v>
      </c>
      <c r="G1124" s="7">
        <v>0.60000000000000009</v>
      </c>
      <c r="H1124" s="7"/>
      <c r="I1124" s="12">
        <v>60000</v>
      </c>
      <c r="J1124" s="12">
        <v>60000</v>
      </c>
      <c r="K1124" s="7" t="s">
        <v>314</v>
      </c>
      <c r="L1124" s="7" t="s">
        <v>1959</v>
      </c>
      <c r="M1124" s="9">
        <v>44372</v>
      </c>
      <c r="N1124" s="9">
        <v>46197</v>
      </c>
      <c r="O1124" s="10" t="s">
        <v>3703</v>
      </c>
      <c r="P1124" s="7" t="s">
        <v>3704</v>
      </c>
      <c r="Q1124" s="11" t="s">
        <v>3705</v>
      </c>
    </row>
    <row r="1125" spans="1:17" ht="29">
      <c r="A1125" s="1">
        <v>1124</v>
      </c>
      <c r="B1125" s="7">
        <v>34340</v>
      </c>
      <c r="C1125" s="7" t="s">
        <v>5</v>
      </c>
      <c r="D1125" s="7" t="s">
        <v>3706</v>
      </c>
      <c r="E1125" s="7" t="s">
        <v>1622</v>
      </c>
      <c r="F1125" s="7">
        <v>1</v>
      </c>
      <c r="G1125" s="7">
        <v>0.2</v>
      </c>
      <c r="H1125" s="7"/>
      <c r="I1125" s="12">
        <v>20000</v>
      </c>
      <c r="J1125" s="12">
        <v>20000</v>
      </c>
      <c r="K1125" s="7" t="s">
        <v>2481</v>
      </c>
      <c r="L1125" s="7" t="s">
        <v>3707</v>
      </c>
      <c r="M1125" s="9">
        <v>44363</v>
      </c>
      <c r="N1125" s="9">
        <v>46188</v>
      </c>
      <c r="O1125" s="10" t="s">
        <v>3708</v>
      </c>
      <c r="P1125" s="7" t="s">
        <v>860</v>
      </c>
      <c r="Q1125" s="11" t="s">
        <v>680</v>
      </c>
    </row>
    <row r="1126" spans="1:17" ht="29">
      <c r="A1126" s="1">
        <v>1125</v>
      </c>
      <c r="B1126" s="7">
        <v>34814</v>
      </c>
      <c r="C1126" s="7" t="s">
        <v>5</v>
      </c>
      <c r="D1126" s="7" t="s">
        <v>722</v>
      </c>
      <c r="E1126" s="7" t="s">
        <v>48</v>
      </c>
      <c r="F1126" s="7">
        <v>10</v>
      </c>
      <c r="G1126" s="7">
        <v>2</v>
      </c>
      <c r="H1126" s="7"/>
      <c r="I1126" s="12">
        <v>200000</v>
      </c>
      <c r="J1126" s="12">
        <v>200000</v>
      </c>
      <c r="K1126" s="7" t="s">
        <v>723</v>
      </c>
      <c r="L1126" s="7" t="s">
        <v>724</v>
      </c>
      <c r="M1126" s="9">
        <v>44390</v>
      </c>
      <c r="N1126" s="9">
        <v>46215</v>
      </c>
      <c r="O1126" s="10" t="s">
        <v>725</v>
      </c>
      <c r="P1126" s="7" t="s">
        <v>139</v>
      </c>
      <c r="Q1126" s="11" t="s">
        <v>726</v>
      </c>
    </row>
    <row r="1127" spans="1:17" ht="29">
      <c r="A1127" s="1">
        <v>1126</v>
      </c>
      <c r="B1127" s="7">
        <v>31253</v>
      </c>
      <c r="C1127" s="7" t="s">
        <v>5</v>
      </c>
      <c r="D1127" s="7" t="s">
        <v>3709</v>
      </c>
      <c r="E1127" s="7" t="s">
        <v>1622</v>
      </c>
      <c r="F1127" s="7">
        <v>2</v>
      </c>
      <c r="G1127" s="7">
        <v>0.4</v>
      </c>
      <c r="H1127" s="7"/>
      <c r="I1127" s="12">
        <v>40000</v>
      </c>
      <c r="J1127" s="12">
        <v>40000</v>
      </c>
      <c r="K1127" s="7" t="s">
        <v>314</v>
      </c>
      <c r="L1127" s="7" t="s">
        <v>3710</v>
      </c>
      <c r="M1127" s="9">
        <v>44033</v>
      </c>
      <c r="N1127" s="9">
        <v>45858</v>
      </c>
      <c r="O1127" s="10" t="s">
        <v>3711</v>
      </c>
      <c r="P1127" s="7" t="s">
        <v>3712</v>
      </c>
      <c r="Q1127" s="11" t="s">
        <v>3713</v>
      </c>
    </row>
    <row r="1128" spans="1:17">
      <c r="A1128" s="1">
        <v>1127</v>
      </c>
      <c r="B1128" s="7">
        <v>30410</v>
      </c>
      <c r="C1128" s="7" t="s">
        <v>5</v>
      </c>
      <c r="D1128" s="7" t="s">
        <v>3714</v>
      </c>
      <c r="E1128" s="7" t="s">
        <v>3091</v>
      </c>
      <c r="F1128" s="7">
        <v>4</v>
      </c>
      <c r="G1128" s="7">
        <v>0.8</v>
      </c>
      <c r="H1128" s="12">
        <v>80000</v>
      </c>
      <c r="I1128" s="12">
        <v>80000</v>
      </c>
      <c r="J1128" s="12">
        <v>80000</v>
      </c>
      <c r="K1128" s="7" t="s">
        <v>564</v>
      </c>
      <c r="L1128" s="7" t="s">
        <v>2230</v>
      </c>
      <c r="M1128" s="9">
        <v>43845</v>
      </c>
      <c r="N1128" s="9">
        <v>45671</v>
      </c>
      <c r="O1128" s="10" t="s">
        <v>3715</v>
      </c>
      <c r="P1128" s="7" t="s">
        <v>3716</v>
      </c>
      <c r="Q1128" s="11" t="s">
        <v>1971</v>
      </c>
    </row>
    <row r="1129" spans="1:17" ht="29">
      <c r="A1129" s="1">
        <v>1128</v>
      </c>
      <c r="B1129" s="7">
        <v>33276</v>
      </c>
      <c r="C1129" s="7" t="s">
        <v>5</v>
      </c>
      <c r="D1129" s="7" t="s">
        <v>3717</v>
      </c>
      <c r="E1129" s="7" t="s">
        <v>3718</v>
      </c>
      <c r="F1129" s="7">
        <v>15</v>
      </c>
      <c r="G1129" s="7">
        <v>3</v>
      </c>
      <c r="H1129" s="7"/>
      <c r="I1129" s="12">
        <v>300000</v>
      </c>
      <c r="J1129" s="12">
        <v>300000</v>
      </c>
      <c r="K1129" s="7" t="s">
        <v>125</v>
      </c>
      <c r="L1129" s="7" t="s">
        <v>296</v>
      </c>
      <c r="M1129" s="9">
        <v>44223</v>
      </c>
      <c r="N1129" s="9">
        <v>46048</v>
      </c>
      <c r="O1129" s="10" t="s">
        <v>3719</v>
      </c>
      <c r="P1129" s="7" t="s">
        <v>3160</v>
      </c>
      <c r="Q1129" s="11" t="s">
        <v>825</v>
      </c>
    </row>
    <row r="1130" spans="1:17" ht="29">
      <c r="A1130" s="1">
        <v>1129</v>
      </c>
      <c r="B1130" s="7">
        <v>34925</v>
      </c>
      <c r="C1130" s="7" t="s">
        <v>5</v>
      </c>
      <c r="D1130" s="7" t="s">
        <v>3720</v>
      </c>
      <c r="E1130" s="7" t="s">
        <v>3721</v>
      </c>
      <c r="F1130" s="7">
        <v>5</v>
      </c>
      <c r="G1130" s="7">
        <v>1</v>
      </c>
      <c r="H1130" s="7"/>
      <c r="I1130" s="12">
        <v>100000</v>
      </c>
      <c r="J1130" s="12">
        <v>100000</v>
      </c>
      <c r="K1130" s="7" t="s">
        <v>183</v>
      </c>
      <c r="L1130" s="7" t="s">
        <v>3722</v>
      </c>
      <c r="M1130" s="9">
        <v>44390</v>
      </c>
      <c r="N1130" s="9">
        <v>46215</v>
      </c>
      <c r="O1130" s="10" t="s">
        <v>3723</v>
      </c>
      <c r="P1130" s="7" t="s">
        <v>1269</v>
      </c>
      <c r="Q1130" s="11" t="s">
        <v>825</v>
      </c>
    </row>
    <row r="1131" spans="1:17" ht="29">
      <c r="A1131" s="1">
        <v>1130</v>
      </c>
      <c r="B1131" s="7">
        <v>32830</v>
      </c>
      <c r="C1131" s="7" t="s">
        <v>5</v>
      </c>
      <c r="D1131" s="7" t="s">
        <v>3724</v>
      </c>
      <c r="E1131" s="7" t="s">
        <v>1622</v>
      </c>
      <c r="F1131" s="7">
        <v>2</v>
      </c>
      <c r="G1131" s="7">
        <v>0.4</v>
      </c>
      <c r="H1131" s="12">
        <v>40000</v>
      </c>
      <c r="I1131" s="12">
        <v>40000</v>
      </c>
      <c r="J1131" s="12"/>
      <c r="K1131" s="7" t="s">
        <v>2038</v>
      </c>
      <c r="L1131" s="7" t="s">
        <v>2262</v>
      </c>
      <c r="M1131" s="9">
        <v>44148</v>
      </c>
      <c r="N1131" s="9">
        <v>45973</v>
      </c>
      <c r="O1131" s="10" t="s">
        <v>3725</v>
      </c>
      <c r="P1131" s="7" t="s">
        <v>3726</v>
      </c>
      <c r="Q1131" s="11" t="s">
        <v>3727</v>
      </c>
    </row>
    <row r="1132" spans="1:17" ht="29">
      <c r="A1132" s="1">
        <v>1131</v>
      </c>
      <c r="B1132" s="7">
        <v>33619</v>
      </c>
      <c r="C1132" s="7" t="s">
        <v>5</v>
      </c>
      <c r="D1132" s="7" t="s">
        <v>744</v>
      </c>
      <c r="E1132" s="7" t="s">
        <v>518</v>
      </c>
      <c r="F1132" s="7">
        <v>5</v>
      </c>
      <c r="G1132" s="7">
        <v>1</v>
      </c>
      <c r="H1132" s="7"/>
      <c r="I1132" s="12">
        <v>100000</v>
      </c>
      <c r="J1132" s="12">
        <v>100000</v>
      </c>
      <c r="K1132" s="7" t="s">
        <v>49</v>
      </c>
      <c r="L1132" s="7" t="s">
        <v>745</v>
      </c>
      <c r="M1132" s="9">
        <v>44281</v>
      </c>
      <c r="N1132" s="9">
        <v>46106</v>
      </c>
      <c r="O1132" s="10" t="s">
        <v>746</v>
      </c>
      <c r="P1132" s="7" t="s">
        <v>747</v>
      </c>
      <c r="Q1132" s="11" t="s">
        <v>748</v>
      </c>
    </row>
    <row r="1133" spans="1:17">
      <c r="A1133" s="1">
        <v>1132</v>
      </c>
      <c r="B1133" s="7">
        <v>33668</v>
      </c>
      <c r="C1133" s="7" t="s">
        <v>5</v>
      </c>
      <c r="D1133" s="7" t="s">
        <v>744</v>
      </c>
      <c r="E1133" s="7" t="s">
        <v>2229</v>
      </c>
      <c r="F1133" s="7">
        <v>2</v>
      </c>
      <c r="G1133" s="7">
        <v>0.4</v>
      </c>
      <c r="H1133" s="7"/>
      <c r="I1133" s="12">
        <v>40000</v>
      </c>
      <c r="J1133" s="12">
        <v>40000</v>
      </c>
      <c r="K1133" s="7" t="s">
        <v>183</v>
      </c>
      <c r="L1133" s="7" t="s">
        <v>266</v>
      </c>
      <c r="M1133" s="9">
        <v>44281</v>
      </c>
      <c r="N1133" s="9">
        <v>46106</v>
      </c>
      <c r="O1133" s="10" t="s">
        <v>746</v>
      </c>
      <c r="P1133" s="7" t="s">
        <v>747</v>
      </c>
      <c r="Q1133" s="11" t="s">
        <v>916</v>
      </c>
    </row>
    <row r="1134" spans="1:17" ht="29">
      <c r="A1134" s="1">
        <v>1133</v>
      </c>
      <c r="B1134" s="7">
        <v>33607</v>
      </c>
      <c r="C1134" s="7" t="s">
        <v>5</v>
      </c>
      <c r="D1134" s="7" t="s">
        <v>3728</v>
      </c>
      <c r="E1134" s="7" t="s">
        <v>48</v>
      </c>
      <c r="F1134" s="7">
        <v>2</v>
      </c>
      <c r="G1134" s="7">
        <v>0.4</v>
      </c>
      <c r="H1134" s="7"/>
      <c r="I1134" s="12">
        <v>40000</v>
      </c>
      <c r="J1134" s="12">
        <v>40000</v>
      </c>
      <c r="K1134" s="7" t="s">
        <v>49</v>
      </c>
      <c r="L1134" s="7" t="s">
        <v>1281</v>
      </c>
      <c r="M1134" s="9">
        <v>44265</v>
      </c>
      <c r="N1134" s="9">
        <v>46090</v>
      </c>
      <c r="O1134" s="10" t="s">
        <v>3729</v>
      </c>
      <c r="P1134" s="7" t="s">
        <v>3730</v>
      </c>
      <c r="Q1134" s="11" t="s">
        <v>1315</v>
      </c>
    </row>
    <row r="1135" spans="1:17" ht="29">
      <c r="A1135" s="1">
        <v>1134</v>
      </c>
      <c r="B1135" s="7">
        <v>33115</v>
      </c>
      <c r="C1135" s="7" t="s">
        <v>5</v>
      </c>
      <c r="D1135" s="7" t="s">
        <v>3731</v>
      </c>
      <c r="E1135" s="7" t="s">
        <v>1622</v>
      </c>
      <c r="F1135" s="7">
        <v>3</v>
      </c>
      <c r="G1135" s="7">
        <v>0.60000000000000009</v>
      </c>
      <c r="H1135" s="7"/>
      <c r="I1135" s="12">
        <v>60000</v>
      </c>
      <c r="J1135" s="12">
        <v>60000</v>
      </c>
      <c r="K1135" s="7" t="s">
        <v>183</v>
      </c>
      <c r="L1135" s="7" t="s">
        <v>3732</v>
      </c>
      <c r="M1135" s="9">
        <v>44223</v>
      </c>
      <c r="N1135" s="9">
        <v>46048</v>
      </c>
      <c r="O1135" s="10" t="s">
        <v>3733</v>
      </c>
      <c r="P1135" s="7" t="s">
        <v>3734</v>
      </c>
      <c r="Q1135" s="11" t="s">
        <v>3250</v>
      </c>
    </row>
    <row r="1136" spans="1:17">
      <c r="A1136" s="1">
        <v>1135</v>
      </c>
      <c r="B1136" s="7">
        <v>33590</v>
      </c>
      <c r="C1136" s="7" t="s">
        <v>5</v>
      </c>
      <c r="D1136" s="7" t="s">
        <v>781</v>
      </c>
      <c r="E1136" s="7" t="s">
        <v>782</v>
      </c>
      <c r="F1136" s="7">
        <v>5</v>
      </c>
      <c r="G1136" s="7">
        <v>1</v>
      </c>
      <c r="H1136" s="7"/>
      <c r="I1136" s="12">
        <v>100000</v>
      </c>
      <c r="J1136" s="12">
        <v>100000</v>
      </c>
      <c r="K1136" s="7" t="s">
        <v>49</v>
      </c>
      <c r="L1136" s="7" t="s">
        <v>3735</v>
      </c>
      <c r="M1136" s="9">
        <v>44281</v>
      </c>
      <c r="N1136" s="9">
        <v>46106</v>
      </c>
      <c r="O1136" s="10" t="s">
        <v>784</v>
      </c>
      <c r="P1136" s="7" t="s">
        <v>785</v>
      </c>
      <c r="Q1136" s="11" t="s">
        <v>786</v>
      </c>
    </row>
    <row r="1137" spans="1:17">
      <c r="A1137" s="1">
        <v>1136</v>
      </c>
      <c r="B1137" s="7">
        <v>32860</v>
      </c>
      <c r="C1137" s="7" t="s">
        <v>5</v>
      </c>
      <c r="D1137" s="7" t="s">
        <v>3736</v>
      </c>
      <c r="E1137" s="7" t="s">
        <v>896</v>
      </c>
      <c r="F1137" s="7">
        <v>2</v>
      </c>
      <c r="G1137" s="7">
        <v>0.4</v>
      </c>
      <c r="H1137" s="7"/>
      <c r="I1137" s="12">
        <v>40000</v>
      </c>
      <c r="J1137" s="12"/>
      <c r="K1137" s="7" t="s">
        <v>112</v>
      </c>
      <c r="L1137" s="7" t="s">
        <v>495</v>
      </c>
      <c r="M1137" s="9">
        <v>44159</v>
      </c>
      <c r="N1137" s="9">
        <v>45984</v>
      </c>
      <c r="O1137" s="10" t="s">
        <v>789</v>
      </c>
      <c r="P1137" s="7" t="s">
        <v>790</v>
      </c>
      <c r="Q1137" s="11" t="s">
        <v>3137</v>
      </c>
    </row>
    <row r="1138" spans="1:17">
      <c r="A1138" s="1">
        <v>1137</v>
      </c>
      <c r="B1138" s="7">
        <v>34016</v>
      </c>
      <c r="C1138" s="7" t="s">
        <v>5</v>
      </c>
      <c r="D1138" s="7" t="s">
        <v>3736</v>
      </c>
      <c r="E1138" s="7" t="s">
        <v>896</v>
      </c>
      <c r="F1138" s="7">
        <v>4</v>
      </c>
      <c r="G1138" s="7">
        <v>0.8</v>
      </c>
      <c r="H1138" s="7"/>
      <c r="I1138" s="12">
        <v>80000</v>
      </c>
      <c r="J1138" s="12">
        <v>80000</v>
      </c>
      <c r="K1138" s="7" t="s">
        <v>112</v>
      </c>
      <c r="L1138" s="7" t="s">
        <v>2579</v>
      </c>
      <c r="M1138" s="9">
        <v>44383</v>
      </c>
      <c r="N1138" s="9">
        <v>46208</v>
      </c>
      <c r="O1138" s="10" t="s">
        <v>789</v>
      </c>
      <c r="P1138" s="7" t="s">
        <v>790</v>
      </c>
      <c r="Q1138" s="11" t="s">
        <v>3137</v>
      </c>
    </row>
    <row r="1139" spans="1:17" ht="29">
      <c r="A1139" s="1">
        <v>1138</v>
      </c>
      <c r="B1139" s="7">
        <v>34910</v>
      </c>
      <c r="C1139" s="7" t="s">
        <v>5</v>
      </c>
      <c r="D1139" s="7" t="s">
        <v>3736</v>
      </c>
      <c r="E1139" s="7" t="s">
        <v>1821</v>
      </c>
      <c r="F1139" s="7">
        <v>3</v>
      </c>
      <c r="G1139" s="7">
        <v>0.60000000000000009</v>
      </c>
      <c r="H1139" s="7"/>
      <c r="I1139" s="12">
        <v>60000</v>
      </c>
      <c r="J1139" s="12">
        <v>60000</v>
      </c>
      <c r="K1139" s="7" t="s">
        <v>112</v>
      </c>
      <c r="L1139" s="7" t="s">
        <v>113</v>
      </c>
      <c r="M1139" s="9">
        <v>44420</v>
      </c>
      <c r="N1139" s="9">
        <v>46245</v>
      </c>
      <c r="O1139" s="10" t="s">
        <v>789</v>
      </c>
      <c r="P1139" s="7" t="s">
        <v>790</v>
      </c>
      <c r="Q1139" s="11" t="s">
        <v>3137</v>
      </c>
    </row>
    <row r="1140" spans="1:17" ht="29">
      <c r="A1140" s="1">
        <v>1139</v>
      </c>
      <c r="B1140" s="7">
        <v>34007</v>
      </c>
      <c r="C1140" s="7" t="s">
        <v>5</v>
      </c>
      <c r="D1140" s="7" t="s">
        <v>3737</v>
      </c>
      <c r="E1140" s="7" t="s">
        <v>1622</v>
      </c>
      <c r="F1140" s="7">
        <v>4</v>
      </c>
      <c r="G1140" s="7">
        <v>0.8</v>
      </c>
      <c r="H1140" s="7"/>
      <c r="I1140" s="12">
        <v>80000</v>
      </c>
      <c r="J1140" s="12">
        <v>80000</v>
      </c>
      <c r="K1140" s="7" t="s">
        <v>3221</v>
      </c>
      <c r="L1140" s="7" t="s">
        <v>3222</v>
      </c>
      <c r="M1140" s="9">
        <v>44337</v>
      </c>
      <c r="N1140" s="9">
        <v>46162</v>
      </c>
      <c r="O1140" s="10" t="s">
        <v>3738</v>
      </c>
      <c r="P1140" s="7" t="s">
        <v>3739</v>
      </c>
      <c r="Q1140" s="11" t="s">
        <v>3680</v>
      </c>
    </row>
    <row r="1141" spans="1:17">
      <c r="A1141" s="1">
        <v>1140</v>
      </c>
      <c r="B1141" s="7">
        <v>34896</v>
      </c>
      <c r="C1141" s="7" t="s">
        <v>5</v>
      </c>
      <c r="D1141" s="7" t="s">
        <v>3740</v>
      </c>
      <c r="E1141" s="7" t="s">
        <v>3741</v>
      </c>
      <c r="F1141" s="7">
        <v>5</v>
      </c>
      <c r="G1141" s="7">
        <v>1</v>
      </c>
      <c r="H1141" s="7"/>
      <c r="I1141" s="12">
        <v>100000</v>
      </c>
      <c r="J1141" s="12">
        <v>100000</v>
      </c>
      <c r="K1141" s="7" t="s">
        <v>42</v>
      </c>
      <c r="L1141" s="7" t="s">
        <v>900</v>
      </c>
      <c r="M1141" s="9">
        <v>44390</v>
      </c>
      <c r="N1141" s="9">
        <v>46215</v>
      </c>
      <c r="O1141" s="10" t="s">
        <v>3742</v>
      </c>
      <c r="P1141" s="7" t="s">
        <v>3743</v>
      </c>
      <c r="Q1141" s="11" t="s">
        <v>864</v>
      </c>
    </row>
    <row r="1142" spans="1:17" ht="29">
      <c r="A1142" s="1">
        <v>1141</v>
      </c>
      <c r="B1142" s="7">
        <v>33824</v>
      </c>
      <c r="C1142" s="7" t="s">
        <v>5</v>
      </c>
      <c r="D1142" s="7" t="s">
        <v>3744</v>
      </c>
      <c r="E1142" s="7" t="s">
        <v>1622</v>
      </c>
      <c r="F1142" s="7">
        <v>3</v>
      </c>
      <c r="G1142" s="7">
        <v>0.60000000000000009</v>
      </c>
      <c r="H1142" s="7"/>
      <c r="I1142" s="12">
        <v>60000</v>
      </c>
      <c r="J1142" s="12">
        <v>60000</v>
      </c>
      <c r="K1142" s="7" t="s">
        <v>183</v>
      </c>
      <c r="L1142" s="7" t="s">
        <v>2992</v>
      </c>
      <c r="M1142" s="9">
        <v>44294</v>
      </c>
      <c r="N1142" s="9">
        <v>46119</v>
      </c>
      <c r="O1142" s="10" t="s">
        <v>3745</v>
      </c>
      <c r="P1142" s="7" t="s">
        <v>3746</v>
      </c>
      <c r="Q1142" s="11" t="s">
        <v>1292</v>
      </c>
    </row>
    <row r="1143" spans="1:17">
      <c r="A1143" s="1">
        <v>1142</v>
      </c>
      <c r="B1143" s="7">
        <v>32863</v>
      </c>
      <c r="C1143" s="7" t="s">
        <v>5</v>
      </c>
      <c r="D1143" s="7" t="s">
        <v>803</v>
      </c>
      <c r="E1143" s="7" t="s">
        <v>426</v>
      </c>
      <c r="F1143" s="7">
        <v>4</v>
      </c>
      <c r="G1143" s="7">
        <v>0.8</v>
      </c>
      <c r="H1143" s="7"/>
      <c r="I1143" s="12">
        <v>80000</v>
      </c>
      <c r="J1143" s="12"/>
      <c r="K1143" s="7" t="s">
        <v>221</v>
      </c>
      <c r="L1143" s="7" t="s">
        <v>1024</v>
      </c>
      <c r="M1143" s="9">
        <v>44159</v>
      </c>
      <c r="N1143" s="9">
        <v>45984</v>
      </c>
      <c r="O1143" s="10" t="s">
        <v>806</v>
      </c>
      <c r="P1143" s="7" t="s">
        <v>192</v>
      </c>
      <c r="Q1143" s="11" t="s">
        <v>807</v>
      </c>
    </row>
    <row r="1144" spans="1:17" ht="29">
      <c r="A1144" s="1">
        <v>1143</v>
      </c>
      <c r="B1144" s="7">
        <v>28286</v>
      </c>
      <c r="C1144" s="7" t="s">
        <v>5</v>
      </c>
      <c r="D1144" s="7" t="s">
        <v>3747</v>
      </c>
      <c r="E1144" s="7" t="s">
        <v>2053</v>
      </c>
      <c r="F1144" s="7">
        <v>4</v>
      </c>
      <c r="G1144" s="7">
        <v>0.8</v>
      </c>
      <c r="H1144" s="7"/>
      <c r="I1144" s="12">
        <v>80000</v>
      </c>
      <c r="J1144" s="12">
        <v>80000</v>
      </c>
      <c r="K1144" s="7" t="s">
        <v>314</v>
      </c>
      <c r="L1144" s="7" t="s">
        <v>1959</v>
      </c>
      <c r="M1144" s="9">
        <v>43720</v>
      </c>
      <c r="N1144" s="9">
        <v>45546</v>
      </c>
      <c r="O1144" s="10" t="s">
        <v>3748</v>
      </c>
      <c r="P1144" s="7" t="s">
        <v>3749</v>
      </c>
      <c r="Q1144" s="11" t="s">
        <v>3750</v>
      </c>
    </row>
    <row r="1145" spans="1:17">
      <c r="A1145" s="1">
        <v>1144</v>
      </c>
      <c r="B1145" s="7">
        <v>33404</v>
      </c>
      <c r="C1145" s="7" t="s">
        <v>5</v>
      </c>
      <c r="D1145" s="7" t="s">
        <v>3751</v>
      </c>
      <c r="E1145" s="7" t="s">
        <v>1622</v>
      </c>
      <c r="F1145" s="7">
        <v>2</v>
      </c>
      <c r="G1145" s="7">
        <v>0.4</v>
      </c>
      <c r="H1145" s="7"/>
      <c r="I1145" s="12">
        <v>40000</v>
      </c>
      <c r="J1145" s="12">
        <v>40000</v>
      </c>
      <c r="K1145" s="7" t="s">
        <v>2038</v>
      </c>
      <c r="L1145" s="7" t="s">
        <v>2130</v>
      </c>
      <c r="M1145" s="9">
        <v>44337</v>
      </c>
      <c r="N1145" s="9">
        <v>46162</v>
      </c>
      <c r="O1145" s="10" t="s">
        <v>3752</v>
      </c>
      <c r="P1145" s="7" t="s">
        <v>2436</v>
      </c>
      <c r="Q1145" s="11" t="s">
        <v>3654</v>
      </c>
    </row>
    <row r="1146" spans="1:17" ht="29">
      <c r="A1146" s="1">
        <v>1145</v>
      </c>
      <c r="B1146" s="7">
        <v>34360</v>
      </c>
      <c r="C1146" s="7" t="s">
        <v>5</v>
      </c>
      <c r="D1146" s="7" t="s">
        <v>3753</v>
      </c>
      <c r="E1146" s="7" t="s">
        <v>48</v>
      </c>
      <c r="F1146" s="7">
        <v>5</v>
      </c>
      <c r="G1146" s="7">
        <v>1</v>
      </c>
      <c r="H1146" s="7"/>
      <c r="I1146" s="12">
        <v>100000</v>
      </c>
      <c r="J1146" s="12">
        <v>100000</v>
      </c>
      <c r="K1146" s="7" t="s">
        <v>8</v>
      </c>
      <c r="L1146" s="7" t="s">
        <v>83</v>
      </c>
      <c r="M1146" s="9">
        <v>44347</v>
      </c>
      <c r="N1146" s="9">
        <v>46172</v>
      </c>
      <c r="O1146" s="10" t="s">
        <v>3754</v>
      </c>
      <c r="P1146" s="7" t="s">
        <v>3755</v>
      </c>
      <c r="Q1146" s="11" t="s">
        <v>3756</v>
      </c>
    </row>
    <row r="1147" spans="1:17" ht="29">
      <c r="A1147" s="1">
        <v>1146</v>
      </c>
      <c r="B1147" s="7">
        <v>35330</v>
      </c>
      <c r="C1147" s="7" t="s">
        <v>5</v>
      </c>
      <c r="D1147" s="7" t="s">
        <v>3757</v>
      </c>
      <c r="E1147" s="7" t="s">
        <v>3758</v>
      </c>
      <c r="F1147" s="7">
        <v>1</v>
      </c>
      <c r="G1147" s="7">
        <v>0.2</v>
      </c>
      <c r="H1147" s="7"/>
      <c r="I1147" s="12">
        <v>20000</v>
      </c>
      <c r="J1147" s="12">
        <v>20000</v>
      </c>
      <c r="K1147" s="7" t="s">
        <v>244</v>
      </c>
      <c r="L1147" s="7" t="s">
        <v>3759</v>
      </c>
      <c r="M1147" s="9">
        <v>44442</v>
      </c>
      <c r="N1147" s="9">
        <v>46267</v>
      </c>
      <c r="O1147" s="10" t="s">
        <v>3760</v>
      </c>
      <c r="P1147" s="7" t="s">
        <v>3761</v>
      </c>
      <c r="Q1147" s="11" t="s">
        <v>3762</v>
      </c>
    </row>
    <row r="1148" spans="1:17" ht="29">
      <c r="A1148" s="1">
        <v>1147</v>
      </c>
      <c r="B1148" s="7">
        <v>32400</v>
      </c>
      <c r="C1148" s="7" t="s">
        <v>5</v>
      </c>
      <c r="D1148" s="7" t="s">
        <v>3763</v>
      </c>
      <c r="E1148" s="7" t="s">
        <v>1622</v>
      </c>
      <c r="F1148" s="7">
        <v>2</v>
      </c>
      <c r="G1148" s="7">
        <v>0.4</v>
      </c>
      <c r="H1148" s="7"/>
      <c r="I1148" s="12">
        <v>40000</v>
      </c>
      <c r="J1148" s="12">
        <v>40000</v>
      </c>
      <c r="K1148" s="7" t="s">
        <v>221</v>
      </c>
      <c r="L1148" s="7" t="s">
        <v>3465</v>
      </c>
      <c r="M1148" s="9">
        <v>44242</v>
      </c>
      <c r="N1148" s="9">
        <v>46067</v>
      </c>
      <c r="O1148" s="10" t="s">
        <v>3764</v>
      </c>
      <c r="P1148" s="7" t="s">
        <v>3765</v>
      </c>
      <c r="Q1148" s="11" t="s">
        <v>1529</v>
      </c>
    </row>
    <row r="1149" spans="1:17" ht="29">
      <c r="A1149" s="1">
        <v>1148</v>
      </c>
      <c r="B1149" s="7">
        <v>33774</v>
      </c>
      <c r="C1149" s="7" t="s">
        <v>5</v>
      </c>
      <c r="D1149" s="7" t="s">
        <v>3766</v>
      </c>
      <c r="E1149" s="7" t="s">
        <v>728</v>
      </c>
      <c r="F1149" s="7">
        <v>5</v>
      </c>
      <c r="G1149" s="7">
        <v>1</v>
      </c>
      <c r="H1149" s="7"/>
      <c r="I1149" s="12">
        <v>100000</v>
      </c>
      <c r="J1149" s="12">
        <v>100000</v>
      </c>
      <c r="K1149" s="7" t="s">
        <v>421</v>
      </c>
      <c r="L1149" s="7" t="s">
        <v>3767</v>
      </c>
      <c r="M1149" s="9">
        <v>44307</v>
      </c>
      <c r="N1149" s="9">
        <v>46132</v>
      </c>
      <c r="O1149" s="10" t="s">
        <v>3768</v>
      </c>
      <c r="P1149" s="7" t="s">
        <v>3769</v>
      </c>
      <c r="Q1149" s="11" t="s">
        <v>286</v>
      </c>
    </row>
    <row r="1150" spans="1:17">
      <c r="A1150" s="1">
        <v>1149</v>
      </c>
      <c r="B1150" s="7">
        <v>33761</v>
      </c>
      <c r="C1150" s="7" t="s">
        <v>5</v>
      </c>
      <c r="D1150" s="7" t="s">
        <v>3770</v>
      </c>
      <c r="E1150" s="7" t="s">
        <v>1622</v>
      </c>
      <c r="F1150" s="7">
        <v>6</v>
      </c>
      <c r="G1150" s="7">
        <v>1.2000000000000002</v>
      </c>
      <c r="H1150" s="7"/>
      <c r="I1150" s="12">
        <v>120000</v>
      </c>
      <c r="J1150" s="12">
        <v>120000</v>
      </c>
      <c r="K1150" s="7" t="s">
        <v>221</v>
      </c>
      <c r="L1150" s="7" t="s">
        <v>2015</v>
      </c>
      <c r="M1150" s="9">
        <v>44265</v>
      </c>
      <c r="N1150" s="9">
        <v>46090</v>
      </c>
      <c r="O1150" s="10" t="s">
        <v>3771</v>
      </c>
      <c r="P1150" s="7" t="s">
        <v>2337</v>
      </c>
      <c r="Q1150" s="11" t="s">
        <v>821</v>
      </c>
    </row>
    <row r="1151" spans="1:17">
      <c r="A1151" s="1">
        <v>1150</v>
      </c>
      <c r="B1151" s="7">
        <v>22645</v>
      </c>
      <c r="C1151" s="7" t="s">
        <v>5</v>
      </c>
      <c r="D1151" s="7" t="s">
        <v>3772</v>
      </c>
      <c r="E1151" s="7" t="s">
        <v>48</v>
      </c>
      <c r="F1151" s="7">
        <v>3</v>
      </c>
      <c r="G1151" s="7">
        <v>0.60000000000000009</v>
      </c>
      <c r="H1151" s="7"/>
      <c r="I1151" s="12">
        <v>60000</v>
      </c>
      <c r="J1151" s="12"/>
      <c r="K1151" s="7" t="s">
        <v>49</v>
      </c>
      <c r="L1151" s="7" t="s">
        <v>1227</v>
      </c>
      <c r="M1151" s="9">
        <v>42662</v>
      </c>
      <c r="N1151" s="9">
        <v>46313</v>
      </c>
      <c r="O1151" s="10" t="s">
        <v>3773</v>
      </c>
      <c r="P1151" s="7" t="s">
        <v>3774</v>
      </c>
      <c r="Q1151" s="11" t="s">
        <v>3775</v>
      </c>
    </row>
    <row r="1152" spans="1:17">
      <c r="A1152" s="1">
        <v>1151</v>
      </c>
      <c r="B1152" s="7">
        <v>30530</v>
      </c>
      <c r="C1152" s="7" t="s">
        <v>5</v>
      </c>
      <c r="D1152" s="7" t="s">
        <v>3776</v>
      </c>
      <c r="E1152" s="7" t="s">
        <v>1622</v>
      </c>
      <c r="F1152" s="7">
        <v>9</v>
      </c>
      <c r="G1152" s="7">
        <v>1.8</v>
      </c>
      <c r="H1152" s="7"/>
      <c r="I1152" s="12">
        <v>180000</v>
      </c>
      <c r="J1152" s="12"/>
      <c r="K1152" s="7" t="s">
        <v>221</v>
      </c>
      <c r="L1152" s="7" t="s">
        <v>2015</v>
      </c>
      <c r="M1152" s="9">
        <v>43802</v>
      </c>
      <c r="N1152" s="9">
        <v>45628</v>
      </c>
      <c r="O1152" s="10" t="s">
        <v>3777</v>
      </c>
      <c r="P1152" s="7" t="s">
        <v>3778</v>
      </c>
      <c r="Q1152" s="11" t="s">
        <v>3779</v>
      </c>
    </row>
    <row r="1153" spans="1:17" ht="29">
      <c r="A1153" s="1">
        <v>1152</v>
      </c>
      <c r="B1153" s="7">
        <v>33347</v>
      </c>
      <c r="C1153" s="7" t="s">
        <v>5</v>
      </c>
      <c r="D1153" s="7" t="s">
        <v>3780</v>
      </c>
      <c r="E1153" s="7" t="s">
        <v>1622</v>
      </c>
      <c r="F1153" s="7">
        <v>4</v>
      </c>
      <c r="G1153" s="7">
        <v>0.8</v>
      </c>
      <c r="H1153" s="7"/>
      <c r="I1153" s="12">
        <v>80000</v>
      </c>
      <c r="J1153" s="12">
        <v>80000</v>
      </c>
      <c r="K1153" s="7" t="s">
        <v>221</v>
      </c>
      <c r="L1153" s="7" t="s">
        <v>2015</v>
      </c>
      <c r="M1153" s="9">
        <v>44242</v>
      </c>
      <c r="N1153" s="9">
        <v>46067</v>
      </c>
      <c r="O1153" s="10" t="s">
        <v>3781</v>
      </c>
      <c r="P1153" s="7" t="s">
        <v>2332</v>
      </c>
      <c r="Q1153" s="11" t="s">
        <v>1677</v>
      </c>
    </row>
    <row r="1154" spans="1:17">
      <c r="A1154" s="1">
        <v>1153</v>
      </c>
      <c r="B1154" s="7">
        <v>33103</v>
      </c>
      <c r="C1154" s="7" t="s">
        <v>5</v>
      </c>
      <c r="D1154" s="7" t="s">
        <v>3782</v>
      </c>
      <c r="E1154" s="7" t="s">
        <v>1622</v>
      </c>
      <c r="F1154" s="7">
        <v>15</v>
      </c>
      <c r="G1154" s="7">
        <v>3</v>
      </c>
      <c r="H1154" s="12">
        <v>300000</v>
      </c>
      <c r="I1154" s="12">
        <v>300000</v>
      </c>
      <c r="J1154" s="12"/>
      <c r="K1154" s="7" t="s">
        <v>314</v>
      </c>
      <c r="L1154" s="7" t="s">
        <v>1499</v>
      </c>
      <c r="M1154" s="9">
        <v>44174</v>
      </c>
      <c r="N1154" s="9">
        <v>45999</v>
      </c>
      <c r="O1154" s="10" t="s">
        <v>3783</v>
      </c>
      <c r="P1154" s="7" t="s">
        <v>3784</v>
      </c>
      <c r="Q1154" s="11" t="s">
        <v>608</v>
      </c>
    </row>
    <row r="1155" spans="1:17" ht="29">
      <c r="A1155" s="1">
        <v>1154</v>
      </c>
      <c r="B1155" s="7">
        <v>33341</v>
      </c>
      <c r="C1155" s="7" t="s">
        <v>5</v>
      </c>
      <c r="D1155" s="7" t="s">
        <v>3785</v>
      </c>
      <c r="E1155" s="7" t="s">
        <v>3786</v>
      </c>
      <c r="F1155" s="7">
        <v>4</v>
      </c>
      <c r="G1155" s="7">
        <v>0.8</v>
      </c>
      <c r="H1155" s="7"/>
      <c r="I1155" s="12">
        <v>80000</v>
      </c>
      <c r="J1155" s="12">
        <v>80000</v>
      </c>
      <c r="K1155" s="7" t="s">
        <v>564</v>
      </c>
      <c r="L1155" s="7" t="s">
        <v>3320</v>
      </c>
      <c r="M1155" s="9">
        <v>44294</v>
      </c>
      <c r="N1155" s="9">
        <v>46119</v>
      </c>
      <c r="O1155" s="10" t="s">
        <v>3787</v>
      </c>
      <c r="P1155" s="7" t="s">
        <v>3788</v>
      </c>
      <c r="Q1155" s="11" t="s">
        <v>3789</v>
      </c>
    </row>
    <row r="1156" spans="1:17">
      <c r="A1156" s="1">
        <v>1155</v>
      </c>
      <c r="B1156" s="7">
        <v>33380</v>
      </c>
      <c r="C1156" s="7" t="s">
        <v>5</v>
      </c>
      <c r="D1156" s="7" t="s">
        <v>3790</v>
      </c>
      <c r="E1156" s="7" t="s">
        <v>1622</v>
      </c>
      <c r="F1156" s="7">
        <v>3</v>
      </c>
      <c r="G1156" s="7">
        <v>0.60000000000000009</v>
      </c>
      <c r="H1156" s="7"/>
      <c r="I1156" s="12">
        <v>60000</v>
      </c>
      <c r="J1156" s="12">
        <v>60000</v>
      </c>
      <c r="K1156" s="7" t="s">
        <v>2038</v>
      </c>
      <c r="L1156" s="7" t="s">
        <v>2082</v>
      </c>
      <c r="M1156" s="9">
        <v>44242</v>
      </c>
      <c r="N1156" s="9">
        <v>46067</v>
      </c>
      <c r="O1156" s="10" t="s">
        <v>3791</v>
      </c>
      <c r="P1156" s="7" t="s">
        <v>3792</v>
      </c>
      <c r="Q1156" s="11" t="s">
        <v>3793</v>
      </c>
    </row>
    <row r="1157" spans="1:17">
      <c r="A1157" s="1">
        <v>1156</v>
      </c>
      <c r="B1157" s="7">
        <v>29837</v>
      </c>
      <c r="C1157" s="7" t="s">
        <v>5</v>
      </c>
      <c r="D1157" s="7" t="s">
        <v>3794</v>
      </c>
      <c r="E1157" s="7" t="s">
        <v>2229</v>
      </c>
      <c r="F1157" s="7">
        <v>4</v>
      </c>
      <c r="G1157" s="7">
        <v>0.8</v>
      </c>
      <c r="H1157" s="7"/>
      <c r="I1157" s="12">
        <v>80000</v>
      </c>
      <c r="J1157" s="12">
        <v>80000</v>
      </c>
      <c r="K1157" s="7" t="s">
        <v>42</v>
      </c>
      <c r="L1157" s="7" t="s">
        <v>761</v>
      </c>
      <c r="M1157" s="9">
        <v>43678</v>
      </c>
      <c r="N1157" s="9">
        <v>45504</v>
      </c>
      <c r="O1157" s="10" t="s">
        <v>3795</v>
      </c>
      <c r="P1157" s="7" t="s">
        <v>3796</v>
      </c>
      <c r="Q1157" s="11" t="s">
        <v>3797</v>
      </c>
    </row>
    <row r="1158" spans="1:17">
      <c r="A1158" s="1">
        <v>1157</v>
      </c>
      <c r="B1158" s="7">
        <v>32437</v>
      </c>
      <c r="C1158" s="7" t="s">
        <v>5</v>
      </c>
      <c r="D1158" s="7" t="s">
        <v>3798</v>
      </c>
      <c r="E1158" s="7" t="s">
        <v>48</v>
      </c>
      <c r="F1158" s="7">
        <v>5</v>
      </c>
      <c r="G1158" s="7">
        <v>1</v>
      </c>
      <c r="H1158" s="7"/>
      <c r="I1158" s="12">
        <v>100000</v>
      </c>
      <c r="J1158" s="12"/>
      <c r="K1158" s="7" t="s">
        <v>8</v>
      </c>
      <c r="L1158" s="7" t="s">
        <v>195</v>
      </c>
      <c r="M1158" s="9">
        <v>44106</v>
      </c>
      <c r="N1158" s="9">
        <v>45931</v>
      </c>
      <c r="O1158" s="10" t="s">
        <v>3799</v>
      </c>
      <c r="P1158" s="7" t="s">
        <v>3800</v>
      </c>
      <c r="Q1158" s="11" t="s">
        <v>366</v>
      </c>
    </row>
    <row r="1159" spans="1:17">
      <c r="A1159" s="1">
        <v>1158</v>
      </c>
      <c r="B1159" s="7">
        <v>33134</v>
      </c>
      <c r="C1159" s="7" t="s">
        <v>5</v>
      </c>
      <c r="D1159" s="7" t="s">
        <v>3801</v>
      </c>
      <c r="E1159" s="7" t="s">
        <v>1622</v>
      </c>
      <c r="F1159" s="7">
        <v>2</v>
      </c>
      <c r="G1159" s="7">
        <v>0.4</v>
      </c>
      <c r="H1159" s="7"/>
      <c r="I1159" s="12">
        <v>40000</v>
      </c>
      <c r="J1159" s="12">
        <v>40000</v>
      </c>
      <c r="K1159" s="7" t="s">
        <v>221</v>
      </c>
      <c r="L1159" s="7" t="s">
        <v>3802</v>
      </c>
      <c r="M1159" s="9">
        <v>44265</v>
      </c>
      <c r="N1159" s="9">
        <v>46090</v>
      </c>
      <c r="O1159" s="10" t="s">
        <v>3803</v>
      </c>
      <c r="P1159" s="7" t="s">
        <v>811</v>
      </c>
      <c r="Q1159" s="11" t="s">
        <v>299</v>
      </c>
    </row>
    <row r="1160" spans="1:17" ht="15.5">
      <c r="A1160" s="1">
        <v>1159</v>
      </c>
      <c r="B1160" s="7">
        <v>35297</v>
      </c>
      <c r="C1160" s="14" t="s">
        <v>5</v>
      </c>
      <c r="D1160" s="13" t="s">
        <v>3801</v>
      </c>
      <c r="E1160" s="14" t="s">
        <v>1622</v>
      </c>
      <c r="F1160" s="14">
        <v>6</v>
      </c>
      <c r="G1160" s="7">
        <v>1.26</v>
      </c>
      <c r="H1160" s="7"/>
      <c r="I1160" s="12">
        <v>120000</v>
      </c>
      <c r="J1160" s="12"/>
      <c r="K1160" s="7" t="s">
        <v>221</v>
      </c>
      <c r="L1160" s="14" t="s">
        <v>3804</v>
      </c>
      <c r="M1160" s="13">
        <v>44516</v>
      </c>
      <c r="N1160" s="13">
        <v>46341</v>
      </c>
      <c r="O1160" s="10" t="s">
        <v>3803</v>
      </c>
      <c r="P1160" s="7" t="s">
        <v>811</v>
      </c>
      <c r="Q1160" s="7">
        <v>8085402622</v>
      </c>
    </row>
    <row r="1161" spans="1:17" ht="29">
      <c r="A1161" s="1">
        <v>1160</v>
      </c>
      <c r="B1161" s="7">
        <v>33511</v>
      </c>
      <c r="C1161" s="7" t="s">
        <v>5</v>
      </c>
      <c r="D1161" s="7" t="s">
        <v>3805</v>
      </c>
      <c r="E1161" s="7" t="s">
        <v>1622</v>
      </c>
      <c r="F1161" s="7">
        <v>3</v>
      </c>
      <c r="G1161" s="7">
        <v>0.60000000000000009</v>
      </c>
      <c r="H1161" s="7"/>
      <c r="I1161" s="12">
        <v>60000</v>
      </c>
      <c r="J1161" s="12">
        <v>60000</v>
      </c>
      <c r="K1161" s="7" t="s">
        <v>314</v>
      </c>
      <c r="L1161" s="7" t="s">
        <v>2295</v>
      </c>
      <c r="M1161" s="9">
        <v>44265</v>
      </c>
      <c r="N1161" s="9">
        <v>46090</v>
      </c>
      <c r="O1161" s="10" t="s">
        <v>3806</v>
      </c>
      <c r="P1161" s="7" t="s">
        <v>3807</v>
      </c>
      <c r="Q1161" s="11" t="s">
        <v>3808</v>
      </c>
    </row>
    <row r="1162" spans="1:17" ht="29">
      <c r="A1162" s="1">
        <v>1161</v>
      </c>
      <c r="B1162" s="7">
        <v>33980</v>
      </c>
      <c r="C1162" s="7" t="s">
        <v>5</v>
      </c>
      <c r="D1162" s="7" t="s">
        <v>3805</v>
      </c>
      <c r="E1162" s="7" t="s">
        <v>1622</v>
      </c>
      <c r="F1162" s="7">
        <v>1</v>
      </c>
      <c r="G1162" s="7">
        <v>0.2</v>
      </c>
      <c r="H1162" s="7"/>
      <c r="I1162" s="12">
        <v>20000</v>
      </c>
      <c r="J1162" s="12">
        <v>20000</v>
      </c>
      <c r="K1162" s="7" t="s">
        <v>314</v>
      </c>
      <c r="L1162" s="7" t="s">
        <v>2295</v>
      </c>
      <c r="M1162" s="9">
        <v>44337</v>
      </c>
      <c r="N1162" s="9">
        <v>46162</v>
      </c>
      <c r="O1162" s="10" t="s">
        <v>3806</v>
      </c>
      <c r="P1162" s="7" t="s">
        <v>3809</v>
      </c>
      <c r="Q1162" s="11" t="s">
        <v>3810</v>
      </c>
    </row>
    <row r="1163" spans="1:17">
      <c r="A1163" s="1">
        <v>1162</v>
      </c>
      <c r="B1163" s="7">
        <v>33623</v>
      </c>
      <c r="C1163" s="7" t="s">
        <v>5</v>
      </c>
      <c r="D1163" s="7" t="s">
        <v>3811</v>
      </c>
      <c r="E1163" s="7" t="s">
        <v>1622</v>
      </c>
      <c r="F1163" s="7">
        <v>1</v>
      </c>
      <c r="G1163" s="7">
        <v>0.2</v>
      </c>
      <c r="H1163" s="7"/>
      <c r="I1163" s="12">
        <v>20000</v>
      </c>
      <c r="J1163" s="12">
        <v>20000</v>
      </c>
      <c r="K1163" s="7" t="s">
        <v>314</v>
      </c>
      <c r="L1163" s="7" t="s">
        <v>1499</v>
      </c>
      <c r="M1163" s="9">
        <v>44363</v>
      </c>
      <c r="N1163" s="9">
        <v>46188</v>
      </c>
      <c r="O1163" s="10" t="s">
        <v>3812</v>
      </c>
      <c r="P1163" s="7" t="s">
        <v>3813</v>
      </c>
      <c r="Q1163" s="11" t="s">
        <v>3814</v>
      </c>
    </row>
    <row r="1164" spans="1:17">
      <c r="A1164" s="1">
        <v>1163</v>
      </c>
      <c r="B1164" s="7">
        <v>34194</v>
      </c>
      <c r="C1164" s="7" t="s">
        <v>5</v>
      </c>
      <c r="D1164" s="7" t="s">
        <v>3815</v>
      </c>
      <c r="E1164" s="7" t="s">
        <v>1622</v>
      </c>
      <c r="F1164" s="7">
        <v>3</v>
      </c>
      <c r="G1164" s="7">
        <v>0.60000000000000009</v>
      </c>
      <c r="H1164" s="7"/>
      <c r="I1164" s="12">
        <v>60000</v>
      </c>
      <c r="J1164" s="12">
        <v>60000</v>
      </c>
      <c r="K1164" s="7" t="s">
        <v>314</v>
      </c>
      <c r="L1164" s="7" t="s">
        <v>1499</v>
      </c>
      <c r="M1164" s="9">
        <v>44314</v>
      </c>
      <c r="N1164" s="9">
        <v>46139</v>
      </c>
      <c r="O1164" s="10" t="s">
        <v>3816</v>
      </c>
      <c r="P1164" s="7" t="s">
        <v>377</v>
      </c>
      <c r="Q1164" s="11" t="s">
        <v>3817</v>
      </c>
    </row>
    <row r="1165" spans="1:17">
      <c r="A1165" s="1">
        <v>1164</v>
      </c>
      <c r="B1165" s="7">
        <v>33326</v>
      </c>
      <c r="C1165" s="7" t="s">
        <v>5</v>
      </c>
      <c r="D1165" s="7" t="s">
        <v>3818</v>
      </c>
      <c r="E1165" s="7" t="s">
        <v>1222</v>
      </c>
      <c r="F1165" s="7">
        <v>4</v>
      </c>
      <c r="G1165" s="7">
        <v>0.8</v>
      </c>
      <c r="H1165" s="7"/>
      <c r="I1165" s="12">
        <v>80000</v>
      </c>
      <c r="J1165" s="12">
        <v>80000</v>
      </c>
      <c r="K1165" s="7" t="s">
        <v>112</v>
      </c>
      <c r="L1165" s="7" t="s">
        <v>113</v>
      </c>
      <c r="M1165" s="9">
        <v>44242</v>
      </c>
      <c r="N1165" s="9">
        <v>46067</v>
      </c>
      <c r="O1165" s="10" t="s">
        <v>3819</v>
      </c>
      <c r="P1165" s="7" t="s">
        <v>3820</v>
      </c>
      <c r="Q1165" s="11" t="s">
        <v>3821</v>
      </c>
    </row>
    <row r="1166" spans="1:17">
      <c r="A1166" s="1">
        <v>1165</v>
      </c>
      <c r="B1166" s="7">
        <v>33327</v>
      </c>
      <c r="C1166" s="7" t="s">
        <v>5</v>
      </c>
      <c r="D1166" s="7" t="s">
        <v>3818</v>
      </c>
      <c r="E1166" s="7" t="s">
        <v>1222</v>
      </c>
      <c r="F1166" s="7">
        <v>8</v>
      </c>
      <c r="G1166" s="7">
        <v>1.6</v>
      </c>
      <c r="H1166" s="7"/>
      <c r="I1166" s="12">
        <v>80000</v>
      </c>
      <c r="J1166" s="12">
        <v>80000</v>
      </c>
      <c r="K1166" s="7" t="s">
        <v>112</v>
      </c>
      <c r="L1166" s="7" t="s">
        <v>113</v>
      </c>
      <c r="M1166" s="9">
        <v>44242</v>
      </c>
      <c r="N1166" s="9">
        <v>46067</v>
      </c>
      <c r="O1166" s="10" t="s">
        <v>3819</v>
      </c>
      <c r="P1166" s="7" t="s">
        <v>3820</v>
      </c>
      <c r="Q1166" s="11" t="s">
        <v>3821</v>
      </c>
    </row>
    <row r="1167" spans="1:17">
      <c r="A1167" s="1">
        <v>1166</v>
      </c>
      <c r="B1167" s="7">
        <v>26838</v>
      </c>
      <c r="C1167" s="7" t="s">
        <v>5</v>
      </c>
      <c r="D1167" s="7" t="s">
        <v>3822</v>
      </c>
      <c r="E1167" s="7" t="s">
        <v>3823</v>
      </c>
      <c r="F1167" s="7">
        <v>5</v>
      </c>
      <c r="G1167" s="7">
        <v>1</v>
      </c>
      <c r="H1167" s="7"/>
      <c r="I1167" s="12">
        <v>100000</v>
      </c>
      <c r="J1167" s="12">
        <v>100000</v>
      </c>
      <c r="K1167" s="7" t="s">
        <v>7</v>
      </c>
      <c r="L1167" s="7" t="s">
        <v>1092</v>
      </c>
      <c r="M1167" s="9">
        <v>43180</v>
      </c>
      <c r="N1167" s="9">
        <v>45005</v>
      </c>
      <c r="O1167" s="10" t="s">
        <v>3824</v>
      </c>
      <c r="P1167" s="7" t="s">
        <v>3825</v>
      </c>
      <c r="Q1167" s="11" t="s">
        <v>3826</v>
      </c>
    </row>
    <row r="1168" spans="1:17" ht="29">
      <c r="A1168" s="1">
        <v>1167</v>
      </c>
      <c r="B1168" s="7">
        <v>34469</v>
      </c>
      <c r="C1168" s="7" t="s">
        <v>5</v>
      </c>
      <c r="D1168" s="7" t="s">
        <v>3827</v>
      </c>
      <c r="E1168" s="7" t="s">
        <v>3828</v>
      </c>
      <c r="F1168" s="7">
        <v>10</v>
      </c>
      <c r="G1168" s="7">
        <v>2</v>
      </c>
      <c r="H1168" s="7"/>
      <c r="I1168" s="12">
        <v>200000</v>
      </c>
      <c r="J1168" s="12">
        <v>200000</v>
      </c>
      <c r="K1168" s="7" t="s">
        <v>9</v>
      </c>
      <c r="L1168" s="7" t="s">
        <v>3829</v>
      </c>
      <c r="M1168" s="9">
        <v>44372</v>
      </c>
      <c r="N1168" s="9">
        <v>46197</v>
      </c>
      <c r="O1168" s="10" t="s">
        <v>3830</v>
      </c>
      <c r="P1168" s="7" t="s">
        <v>3831</v>
      </c>
      <c r="Q1168" s="11" t="s">
        <v>3408</v>
      </c>
    </row>
    <row r="1169" spans="1:17" ht="29">
      <c r="A1169" s="1">
        <v>1168</v>
      </c>
      <c r="B1169" s="7">
        <v>35800</v>
      </c>
      <c r="C1169" s="7" t="s">
        <v>5</v>
      </c>
      <c r="D1169" s="13" t="s">
        <v>3832</v>
      </c>
      <c r="E1169" s="7" t="s">
        <v>2193</v>
      </c>
      <c r="F1169" s="7">
        <v>4</v>
      </c>
      <c r="G1169" s="7">
        <v>0.85</v>
      </c>
      <c r="H1169" s="7"/>
      <c r="I1169" s="8">
        <f>F1169*20000</f>
        <v>80000</v>
      </c>
      <c r="J1169" s="8"/>
      <c r="K1169" s="7" t="s">
        <v>183</v>
      </c>
      <c r="L1169" s="7" t="s">
        <v>3833</v>
      </c>
      <c r="M1169" s="13">
        <v>44519</v>
      </c>
      <c r="N1169" s="13">
        <v>46344</v>
      </c>
      <c r="O1169" s="10" t="s">
        <v>3834</v>
      </c>
      <c r="P1169" s="7" t="s">
        <v>3298</v>
      </c>
      <c r="Q1169" s="7">
        <v>7065956842</v>
      </c>
    </row>
    <row r="1170" spans="1:17">
      <c r="A1170" s="1">
        <v>1169</v>
      </c>
      <c r="B1170" s="7">
        <v>34841</v>
      </c>
      <c r="C1170" s="7" t="s">
        <v>5</v>
      </c>
      <c r="D1170" s="7" t="s">
        <v>834</v>
      </c>
      <c r="E1170" s="7" t="s">
        <v>555</v>
      </c>
      <c r="F1170" s="7">
        <v>5</v>
      </c>
      <c r="G1170" s="7">
        <v>1</v>
      </c>
      <c r="H1170" s="7"/>
      <c r="I1170" s="12">
        <v>100000</v>
      </c>
      <c r="J1170" s="12">
        <v>100000</v>
      </c>
      <c r="K1170" s="7" t="s">
        <v>314</v>
      </c>
      <c r="L1170" s="7" t="s">
        <v>519</v>
      </c>
      <c r="M1170" s="9">
        <v>44390</v>
      </c>
      <c r="N1170" s="9">
        <v>46215</v>
      </c>
      <c r="O1170" s="10" t="s">
        <v>835</v>
      </c>
      <c r="P1170" s="7" t="s">
        <v>361</v>
      </c>
      <c r="Q1170" s="11" t="s">
        <v>362</v>
      </c>
    </row>
    <row r="1171" spans="1:17">
      <c r="A1171" s="1">
        <v>1170</v>
      </c>
      <c r="B1171" s="7">
        <v>28327</v>
      </c>
      <c r="C1171" s="7" t="s">
        <v>5</v>
      </c>
      <c r="D1171" s="7" t="s">
        <v>842</v>
      </c>
      <c r="E1171" s="7" t="s">
        <v>804</v>
      </c>
      <c r="F1171" s="7">
        <v>5</v>
      </c>
      <c r="G1171" s="7">
        <v>1</v>
      </c>
      <c r="H1171" s="12">
        <v>100000</v>
      </c>
      <c r="I1171" s="12">
        <v>100000</v>
      </c>
      <c r="J1171" s="12"/>
      <c r="K1171" s="7" t="s">
        <v>8</v>
      </c>
      <c r="L1171" s="7" t="s">
        <v>152</v>
      </c>
      <c r="M1171" s="9">
        <v>43385</v>
      </c>
      <c r="N1171" s="9">
        <v>45210</v>
      </c>
      <c r="O1171" s="10" t="s">
        <v>843</v>
      </c>
      <c r="P1171" s="7" t="s">
        <v>1732</v>
      </c>
      <c r="Q1171" s="11" t="s">
        <v>845</v>
      </c>
    </row>
    <row r="1172" spans="1:17">
      <c r="A1172" s="1">
        <v>1171</v>
      </c>
      <c r="B1172" s="7">
        <v>29846</v>
      </c>
      <c r="C1172" s="7" t="s">
        <v>5</v>
      </c>
      <c r="D1172" s="7" t="s">
        <v>842</v>
      </c>
      <c r="E1172" s="7" t="s">
        <v>48</v>
      </c>
      <c r="F1172" s="7">
        <v>13</v>
      </c>
      <c r="G1172" s="7">
        <v>2.6</v>
      </c>
      <c r="H1172" s="7"/>
      <c r="I1172" s="12">
        <v>260000</v>
      </c>
      <c r="J1172" s="12">
        <v>260000</v>
      </c>
      <c r="K1172" s="7" t="s">
        <v>6</v>
      </c>
      <c r="L1172" s="7" t="s">
        <v>1831</v>
      </c>
      <c r="M1172" s="9">
        <v>43678</v>
      </c>
      <c r="N1172" s="9">
        <v>45504</v>
      </c>
      <c r="O1172" s="10" t="s">
        <v>843</v>
      </c>
      <c r="P1172" s="7" t="s">
        <v>3835</v>
      </c>
      <c r="Q1172" s="11" t="s">
        <v>845</v>
      </c>
    </row>
    <row r="1173" spans="1:17" ht="29">
      <c r="A1173" s="1">
        <v>1172</v>
      </c>
      <c r="B1173" s="7">
        <v>33466</v>
      </c>
      <c r="C1173" s="7" t="s">
        <v>5</v>
      </c>
      <c r="D1173" s="7" t="s">
        <v>847</v>
      </c>
      <c r="E1173" s="7" t="s">
        <v>48</v>
      </c>
      <c r="F1173" s="7">
        <v>3</v>
      </c>
      <c r="G1173" s="7">
        <v>0.60000000000000009</v>
      </c>
      <c r="H1173" s="7"/>
      <c r="I1173" s="12">
        <v>60000</v>
      </c>
      <c r="J1173" s="12">
        <v>60000</v>
      </c>
      <c r="K1173" s="7" t="s">
        <v>49</v>
      </c>
      <c r="L1173" s="7" t="s">
        <v>2974</v>
      </c>
      <c r="M1173" s="9">
        <v>44242</v>
      </c>
      <c r="N1173" s="9">
        <v>46067</v>
      </c>
      <c r="O1173" s="10" t="s">
        <v>849</v>
      </c>
      <c r="P1173" s="7" t="s">
        <v>429</v>
      </c>
      <c r="Q1173" s="11" t="s">
        <v>850</v>
      </c>
    </row>
    <row r="1174" spans="1:17" ht="29">
      <c r="A1174" s="1">
        <v>1173</v>
      </c>
      <c r="B1174" s="7">
        <v>33732</v>
      </c>
      <c r="C1174" s="7" t="s">
        <v>5</v>
      </c>
      <c r="D1174" s="7" t="s">
        <v>3836</v>
      </c>
      <c r="E1174" s="7" t="s">
        <v>1622</v>
      </c>
      <c r="F1174" s="7">
        <v>6</v>
      </c>
      <c r="G1174" s="7">
        <v>1.2000000000000002</v>
      </c>
      <c r="H1174" s="7"/>
      <c r="I1174" s="12">
        <v>120000</v>
      </c>
      <c r="J1174" s="12">
        <v>120000</v>
      </c>
      <c r="K1174" s="7" t="s">
        <v>183</v>
      </c>
      <c r="L1174" s="7" t="s">
        <v>3085</v>
      </c>
      <c r="M1174" s="9">
        <v>44265</v>
      </c>
      <c r="N1174" s="9">
        <v>46090</v>
      </c>
      <c r="O1174" s="10" t="s">
        <v>3837</v>
      </c>
      <c r="P1174" s="7" t="s">
        <v>2643</v>
      </c>
      <c r="Q1174" s="11" t="s">
        <v>1395</v>
      </c>
    </row>
    <row r="1175" spans="1:17" ht="29">
      <c r="A1175" s="1">
        <v>1174</v>
      </c>
      <c r="B1175" s="7">
        <v>23951</v>
      </c>
      <c r="C1175" s="7" t="s">
        <v>5</v>
      </c>
      <c r="D1175" s="7" t="s">
        <v>3838</v>
      </c>
      <c r="E1175" s="7" t="s">
        <v>48</v>
      </c>
      <c r="F1175" s="7">
        <v>6</v>
      </c>
      <c r="G1175" s="7">
        <v>1.2000000000000002</v>
      </c>
      <c r="H1175" s="7"/>
      <c r="I1175" s="12">
        <v>120000</v>
      </c>
      <c r="J1175" s="12"/>
      <c r="K1175" s="7" t="s">
        <v>221</v>
      </c>
      <c r="L1175" s="7" t="s">
        <v>2757</v>
      </c>
      <c r="M1175" s="9">
        <v>44546</v>
      </c>
      <c r="N1175" s="9">
        <v>46371</v>
      </c>
      <c r="O1175" s="10" t="s">
        <v>3839</v>
      </c>
      <c r="P1175" s="7" t="s">
        <v>3840</v>
      </c>
      <c r="Q1175" s="11" t="s">
        <v>1502</v>
      </c>
    </row>
    <row r="1176" spans="1:17" ht="29">
      <c r="A1176" s="1">
        <v>1175</v>
      </c>
      <c r="B1176" s="7">
        <v>30789</v>
      </c>
      <c r="C1176" s="7" t="s">
        <v>5</v>
      </c>
      <c r="D1176" s="7" t="s">
        <v>3841</v>
      </c>
      <c r="E1176" s="7" t="s">
        <v>3842</v>
      </c>
      <c r="F1176" s="7">
        <v>1</v>
      </c>
      <c r="G1176" s="7">
        <v>0.2</v>
      </c>
      <c r="H1176" s="12">
        <v>20000</v>
      </c>
      <c r="I1176" s="12">
        <v>20000</v>
      </c>
      <c r="J1176" s="12">
        <v>20000</v>
      </c>
      <c r="K1176" s="7" t="s">
        <v>209</v>
      </c>
      <c r="L1176" s="7" t="s">
        <v>761</v>
      </c>
      <c r="M1176" s="9">
        <v>43845</v>
      </c>
      <c r="N1176" s="9">
        <v>45671</v>
      </c>
      <c r="O1176" s="10" t="s">
        <v>3843</v>
      </c>
      <c r="P1176" s="7" t="s">
        <v>3844</v>
      </c>
      <c r="Q1176" s="11" t="s">
        <v>3845</v>
      </c>
    </row>
    <row r="1177" spans="1:17">
      <c r="A1177" s="1">
        <v>1176</v>
      </c>
      <c r="B1177" s="7">
        <v>33430</v>
      </c>
      <c r="C1177" s="7" t="s">
        <v>5</v>
      </c>
      <c r="D1177" s="7" t="s">
        <v>3846</v>
      </c>
      <c r="E1177" s="7" t="s">
        <v>1909</v>
      </c>
      <c r="F1177" s="7">
        <v>4</v>
      </c>
      <c r="G1177" s="7">
        <v>0.8</v>
      </c>
      <c r="H1177" s="7"/>
      <c r="I1177" s="12">
        <v>80000</v>
      </c>
      <c r="J1177" s="12">
        <v>80000</v>
      </c>
      <c r="K1177" s="7" t="s">
        <v>221</v>
      </c>
      <c r="L1177" s="7" t="s">
        <v>1024</v>
      </c>
      <c r="M1177" s="9">
        <v>44242</v>
      </c>
      <c r="N1177" s="9">
        <v>46067</v>
      </c>
      <c r="O1177" s="10" t="s">
        <v>3847</v>
      </c>
      <c r="P1177" s="7" t="s">
        <v>3848</v>
      </c>
      <c r="Q1177" s="11" t="s">
        <v>3849</v>
      </c>
    </row>
    <row r="1178" spans="1:17">
      <c r="A1178" s="1">
        <v>1177</v>
      </c>
      <c r="B1178" s="7">
        <v>34660</v>
      </c>
      <c r="C1178" s="7" t="s">
        <v>5</v>
      </c>
      <c r="D1178" s="7" t="s">
        <v>3850</v>
      </c>
      <c r="E1178" s="7" t="s">
        <v>156</v>
      </c>
      <c r="F1178" s="7">
        <v>11</v>
      </c>
      <c r="G1178" s="7">
        <v>2.2000000000000002</v>
      </c>
      <c r="H1178" s="7"/>
      <c r="I1178" s="12">
        <v>220000</v>
      </c>
      <c r="J1178" s="12">
        <v>220000</v>
      </c>
      <c r="K1178" s="7" t="s">
        <v>259</v>
      </c>
      <c r="L1178" s="7" t="s">
        <v>3851</v>
      </c>
      <c r="M1178" s="9">
        <v>44383</v>
      </c>
      <c r="N1178" s="9">
        <v>46208</v>
      </c>
      <c r="O1178" s="10" t="s">
        <v>3852</v>
      </c>
      <c r="P1178" s="7" t="s">
        <v>3704</v>
      </c>
      <c r="Q1178" s="11" t="s">
        <v>3705</v>
      </c>
    </row>
    <row r="1179" spans="1:17" ht="29">
      <c r="A1179" s="1">
        <v>1178</v>
      </c>
      <c r="B1179" s="7">
        <v>27658</v>
      </c>
      <c r="C1179" s="7" t="s">
        <v>5</v>
      </c>
      <c r="D1179" s="7" t="s">
        <v>3853</v>
      </c>
      <c r="E1179" s="7" t="s">
        <v>48</v>
      </c>
      <c r="F1179" s="7">
        <v>12</v>
      </c>
      <c r="G1179" s="7">
        <v>2.4000000000000004</v>
      </c>
      <c r="H1179" s="7"/>
      <c r="I1179" s="12">
        <v>240000</v>
      </c>
      <c r="J1179" s="12">
        <v>240000</v>
      </c>
      <c r="K1179" s="7" t="s">
        <v>307</v>
      </c>
      <c r="L1179" s="7" t="s">
        <v>3854</v>
      </c>
      <c r="M1179" s="9">
        <v>43286</v>
      </c>
      <c r="N1179" s="9">
        <v>45111</v>
      </c>
      <c r="O1179" s="10" t="s">
        <v>3855</v>
      </c>
      <c r="P1179" s="7" t="s">
        <v>3215</v>
      </c>
      <c r="Q1179" s="11" t="s">
        <v>1686</v>
      </c>
    </row>
    <row r="1180" spans="1:17" ht="15.5">
      <c r="A1180" s="1">
        <v>1179</v>
      </c>
      <c r="B1180" s="23">
        <v>31320</v>
      </c>
      <c r="C1180" s="24" t="s">
        <v>5</v>
      </c>
      <c r="D1180" s="23" t="s">
        <v>3856</v>
      </c>
      <c r="E1180" s="23" t="s">
        <v>3537</v>
      </c>
      <c r="F1180" s="23">
        <v>1</v>
      </c>
      <c r="G1180" s="23">
        <f>0.21*F1180</f>
        <v>0.21</v>
      </c>
      <c r="H1180" s="12">
        <v>20000</v>
      </c>
      <c r="I1180" s="12">
        <v>20000</v>
      </c>
      <c r="J1180" s="12">
        <v>20000</v>
      </c>
      <c r="K1180" s="23" t="s">
        <v>314</v>
      </c>
      <c r="L1180" s="23" t="s">
        <v>2617</v>
      </c>
      <c r="M1180" s="25">
        <v>44020</v>
      </c>
      <c r="N1180" s="25">
        <v>45845</v>
      </c>
      <c r="O1180" s="42" t="s">
        <v>3857</v>
      </c>
      <c r="P1180" s="27"/>
      <c r="Q1180" s="27"/>
    </row>
    <row r="1181" spans="1:17" ht="29">
      <c r="A1181" s="1">
        <v>1180</v>
      </c>
      <c r="B1181" s="7">
        <v>34935</v>
      </c>
      <c r="C1181" s="7" t="s">
        <v>5</v>
      </c>
      <c r="D1181" s="7" t="s">
        <v>3858</v>
      </c>
      <c r="E1181" s="7" t="s">
        <v>3741</v>
      </c>
      <c r="F1181" s="7">
        <v>5</v>
      </c>
      <c r="G1181" s="7">
        <v>1</v>
      </c>
      <c r="H1181" s="7"/>
      <c r="I1181" s="12">
        <v>100000</v>
      </c>
      <c r="J1181" s="12"/>
      <c r="K1181" s="7" t="s">
        <v>42</v>
      </c>
      <c r="L1181" s="7" t="s">
        <v>900</v>
      </c>
      <c r="M1181" s="9">
        <v>44491</v>
      </c>
      <c r="N1181" s="9">
        <v>46316</v>
      </c>
      <c r="O1181" s="10" t="s">
        <v>3859</v>
      </c>
      <c r="P1181" s="7" t="s">
        <v>3860</v>
      </c>
      <c r="Q1181" s="11" t="s">
        <v>3861</v>
      </c>
    </row>
    <row r="1182" spans="1:17">
      <c r="A1182" s="1">
        <v>1181</v>
      </c>
      <c r="B1182" s="7">
        <v>27524</v>
      </c>
      <c r="C1182" s="7" t="s">
        <v>5</v>
      </c>
      <c r="D1182" s="7" t="s">
        <v>3862</v>
      </c>
      <c r="E1182" s="7" t="s">
        <v>555</v>
      </c>
      <c r="F1182" s="7">
        <v>5</v>
      </c>
      <c r="G1182" s="7">
        <v>1</v>
      </c>
      <c r="H1182" s="12">
        <v>100000</v>
      </c>
      <c r="I1182" s="12">
        <v>100000</v>
      </c>
      <c r="J1182" s="12">
        <v>100000</v>
      </c>
      <c r="K1182" s="7" t="s">
        <v>244</v>
      </c>
      <c r="L1182" s="7" t="s">
        <v>245</v>
      </c>
      <c r="M1182" s="9">
        <v>43286</v>
      </c>
      <c r="N1182" s="9">
        <v>45111</v>
      </c>
      <c r="O1182" s="10" t="s">
        <v>3863</v>
      </c>
      <c r="P1182" s="7" t="s">
        <v>3864</v>
      </c>
      <c r="Q1182" s="11" t="s">
        <v>3865</v>
      </c>
    </row>
    <row r="1183" spans="1:17" ht="29">
      <c r="A1183" s="1">
        <v>1182</v>
      </c>
      <c r="B1183" s="7">
        <v>33379</v>
      </c>
      <c r="C1183" s="7" t="s">
        <v>5</v>
      </c>
      <c r="D1183" s="7" t="s">
        <v>3866</v>
      </c>
      <c r="E1183" s="7" t="s">
        <v>2053</v>
      </c>
      <c r="F1183" s="7">
        <v>4</v>
      </c>
      <c r="G1183" s="7">
        <v>0.8</v>
      </c>
      <c r="H1183" s="7"/>
      <c r="I1183" s="12">
        <v>80000</v>
      </c>
      <c r="J1183" s="12">
        <v>80000</v>
      </c>
      <c r="K1183" s="7" t="s">
        <v>56</v>
      </c>
      <c r="L1183" s="7" t="s">
        <v>2691</v>
      </c>
      <c r="M1183" s="9">
        <v>44337</v>
      </c>
      <c r="N1183" s="9">
        <v>46162</v>
      </c>
      <c r="O1183" s="10" t="s">
        <v>3867</v>
      </c>
      <c r="P1183" s="7" t="s">
        <v>3868</v>
      </c>
      <c r="Q1183" s="11" t="s">
        <v>3793</v>
      </c>
    </row>
    <row r="1184" spans="1:17" ht="29">
      <c r="A1184" s="1">
        <v>1183</v>
      </c>
      <c r="B1184" s="7">
        <v>31582</v>
      </c>
      <c r="C1184" s="7" t="s">
        <v>5</v>
      </c>
      <c r="D1184" s="7" t="s">
        <v>902</v>
      </c>
      <c r="E1184" s="7" t="s">
        <v>3869</v>
      </c>
      <c r="F1184" s="7">
        <v>6</v>
      </c>
      <c r="G1184" s="7">
        <v>1.2000000000000002</v>
      </c>
      <c r="H1184" s="7"/>
      <c r="I1184" s="12">
        <v>120000</v>
      </c>
      <c r="J1184" s="12">
        <v>120000</v>
      </c>
      <c r="K1184" s="7" t="s">
        <v>42</v>
      </c>
      <c r="L1184" s="7" t="s">
        <v>343</v>
      </c>
      <c r="M1184" s="9">
        <v>44041</v>
      </c>
      <c r="N1184" s="9">
        <v>45866</v>
      </c>
      <c r="O1184" s="10" t="s">
        <v>905</v>
      </c>
      <c r="P1184" s="7" t="s">
        <v>906</v>
      </c>
      <c r="Q1184" s="11" t="s">
        <v>3870</v>
      </c>
    </row>
    <row r="1185" spans="1:17" ht="29">
      <c r="A1185" s="1">
        <v>1184</v>
      </c>
      <c r="B1185" s="7">
        <v>22876</v>
      </c>
      <c r="C1185" s="7" t="s">
        <v>5</v>
      </c>
      <c r="D1185" s="7" t="s">
        <v>3871</v>
      </c>
      <c r="E1185" s="7" t="s">
        <v>3872</v>
      </c>
      <c r="F1185" s="7">
        <v>3</v>
      </c>
      <c r="G1185" s="7">
        <v>0.60000000000000009</v>
      </c>
      <c r="H1185" s="7"/>
      <c r="I1185" s="12">
        <v>60000</v>
      </c>
      <c r="J1185" s="12"/>
      <c r="K1185" s="7" t="s">
        <v>9</v>
      </c>
      <c r="L1185" s="7" t="s">
        <v>3873</v>
      </c>
      <c r="M1185" s="9">
        <v>42681</v>
      </c>
      <c r="N1185" s="9">
        <v>46332</v>
      </c>
      <c r="O1185" s="10" t="s">
        <v>3874</v>
      </c>
      <c r="P1185" s="7" t="s">
        <v>3875</v>
      </c>
      <c r="Q1185" s="11" t="s">
        <v>3876</v>
      </c>
    </row>
    <row r="1186" spans="1:17" ht="29">
      <c r="A1186" s="1">
        <v>1185</v>
      </c>
      <c r="B1186" s="7">
        <v>35887</v>
      </c>
      <c r="C1186" s="14" t="s">
        <v>5</v>
      </c>
      <c r="D1186" s="13" t="s">
        <v>3877</v>
      </c>
      <c r="E1186" s="14" t="s">
        <v>1310</v>
      </c>
      <c r="F1186" s="14">
        <v>4</v>
      </c>
      <c r="G1186" s="7">
        <v>1.05</v>
      </c>
      <c r="H1186" s="7"/>
      <c r="I1186" s="12">
        <v>80000</v>
      </c>
      <c r="J1186" s="12"/>
      <c r="K1186" s="7" t="s">
        <v>62</v>
      </c>
      <c r="L1186" s="14" t="s">
        <v>3878</v>
      </c>
      <c r="M1186" s="13">
        <v>44516</v>
      </c>
      <c r="N1186" s="13">
        <v>46341</v>
      </c>
      <c r="O1186" s="10" t="s">
        <v>3879</v>
      </c>
      <c r="P1186" s="7" t="s">
        <v>3880</v>
      </c>
      <c r="Q1186" s="7">
        <v>8068913007</v>
      </c>
    </row>
    <row r="1187" spans="1:17" ht="29">
      <c r="A1187" s="1">
        <v>1186</v>
      </c>
      <c r="B1187" s="7">
        <v>35040</v>
      </c>
      <c r="C1187" s="7" t="s">
        <v>5</v>
      </c>
      <c r="D1187" s="7" t="s">
        <v>3881</v>
      </c>
      <c r="E1187" s="7" t="s">
        <v>28</v>
      </c>
      <c r="F1187" s="7">
        <v>5</v>
      </c>
      <c r="G1187" s="7">
        <v>1</v>
      </c>
      <c r="H1187" s="7"/>
      <c r="I1187" s="12">
        <v>100000</v>
      </c>
      <c r="J1187" s="12">
        <v>100000</v>
      </c>
      <c r="K1187" s="7" t="s">
        <v>7</v>
      </c>
      <c r="L1187" s="7" t="s">
        <v>1118</v>
      </c>
      <c r="M1187" s="9">
        <v>44420</v>
      </c>
      <c r="N1187" s="9">
        <v>46245</v>
      </c>
      <c r="O1187" s="10" t="s">
        <v>3882</v>
      </c>
      <c r="P1187" s="7" t="s">
        <v>3880</v>
      </c>
      <c r="Q1187" s="11" t="s">
        <v>140</v>
      </c>
    </row>
    <row r="1188" spans="1:17" ht="29">
      <c r="A1188" s="1">
        <v>1187</v>
      </c>
      <c r="B1188" s="7">
        <v>22747</v>
      </c>
      <c r="C1188" s="7" t="s">
        <v>5</v>
      </c>
      <c r="D1188" s="7" t="s">
        <v>3883</v>
      </c>
      <c r="E1188" s="7" t="s">
        <v>48</v>
      </c>
      <c r="F1188" s="7">
        <v>15</v>
      </c>
      <c r="G1188" s="7">
        <v>3</v>
      </c>
      <c r="H1188" s="12">
        <v>300000</v>
      </c>
      <c r="I1188" s="12">
        <v>300000</v>
      </c>
      <c r="J1188" s="12">
        <v>300000</v>
      </c>
      <c r="K1188" s="7" t="s">
        <v>227</v>
      </c>
      <c r="L1188" s="7" t="s">
        <v>3884</v>
      </c>
      <c r="M1188" s="9">
        <v>42489</v>
      </c>
      <c r="N1188" s="9">
        <v>46140</v>
      </c>
      <c r="O1188" s="10" t="s">
        <v>3885</v>
      </c>
      <c r="P1188" s="7" t="s">
        <v>3886</v>
      </c>
      <c r="Q1188" s="11" t="s">
        <v>3887</v>
      </c>
    </row>
    <row r="1189" spans="1:17">
      <c r="A1189" s="1">
        <v>1188</v>
      </c>
      <c r="B1189" s="7">
        <v>20646</v>
      </c>
      <c r="C1189" s="7" t="s">
        <v>5</v>
      </c>
      <c r="D1189" s="7" t="s">
        <v>3888</v>
      </c>
      <c r="E1189" s="7" t="s">
        <v>1622</v>
      </c>
      <c r="F1189" s="7">
        <v>1</v>
      </c>
      <c r="G1189" s="7">
        <v>0.2</v>
      </c>
      <c r="H1189" s="12">
        <v>20000</v>
      </c>
      <c r="I1189" s="12">
        <v>20000</v>
      </c>
      <c r="J1189" s="12">
        <v>20000</v>
      </c>
      <c r="K1189" s="7" t="s">
        <v>314</v>
      </c>
      <c r="L1189" s="7" t="s">
        <v>1959</v>
      </c>
      <c r="M1189" s="9">
        <v>42237</v>
      </c>
      <c r="N1189" s="9">
        <v>45889</v>
      </c>
      <c r="O1189" s="10" t="s">
        <v>3889</v>
      </c>
      <c r="P1189" s="7" t="s">
        <v>3890</v>
      </c>
      <c r="Q1189" s="11" t="s">
        <v>3891</v>
      </c>
    </row>
    <row r="1190" spans="1:17">
      <c r="A1190" s="1">
        <v>1189</v>
      </c>
      <c r="B1190" s="7">
        <v>20960</v>
      </c>
      <c r="C1190" s="7" t="s">
        <v>5</v>
      </c>
      <c r="D1190" s="7" t="s">
        <v>3888</v>
      </c>
      <c r="E1190" s="7" t="s">
        <v>1622</v>
      </c>
      <c r="F1190" s="7">
        <v>4</v>
      </c>
      <c r="G1190" s="7">
        <v>0.8</v>
      </c>
      <c r="H1190" s="12">
        <v>80000</v>
      </c>
      <c r="I1190" s="12">
        <v>80000</v>
      </c>
      <c r="J1190" s="12">
        <v>80000</v>
      </c>
      <c r="K1190" s="7" t="s">
        <v>314</v>
      </c>
      <c r="L1190" s="7" t="s">
        <v>2114</v>
      </c>
      <c r="M1190" s="9">
        <v>42320</v>
      </c>
      <c r="N1190" s="9">
        <v>45972</v>
      </c>
      <c r="O1190" s="10" t="s">
        <v>3889</v>
      </c>
      <c r="P1190" s="7" t="s">
        <v>3892</v>
      </c>
      <c r="Q1190" s="11" t="s">
        <v>3891</v>
      </c>
    </row>
    <row r="1191" spans="1:17" ht="29">
      <c r="A1191" s="1">
        <v>1190</v>
      </c>
      <c r="B1191" s="7">
        <v>29346</v>
      </c>
      <c r="C1191" s="7" t="s">
        <v>5</v>
      </c>
      <c r="D1191" s="7" t="s">
        <v>3893</v>
      </c>
      <c r="E1191" s="7" t="s">
        <v>3894</v>
      </c>
      <c r="F1191" s="7">
        <v>4</v>
      </c>
      <c r="G1191" s="7">
        <v>0.8</v>
      </c>
      <c r="H1191" s="12">
        <v>80000</v>
      </c>
      <c r="I1191" s="12">
        <v>80000</v>
      </c>
      <c r="J1191" s="12">
        <v>80000</v>
      </c>
      <c r="K1191" s="7" t="s">
        <v>42</v>
      </c>
      <c r="L1191" s="7" t="s">
        <v>42</v>
      </c>
      <c r="M1191" s="9">
        <v>43608</v>
      </c>
      <c r="N1191" s="9">
        <v>45434</v>
      </c>
      <c r="O1191" s="10" t="s">
        <v>3895</v>
      </c>
      <c r="P1191" s="7" t="s">
        <v>3896</v>
      </c>
      <c r="Q1191" s="11" t="s">
        <v>3662</v>
      </c>
    </row>
    <row r="1192" spans="1:17">
      <c r="A1192" s="1">
        <v>1191</v>
      </c>
      <c r="B1192" s="7">
        <v>35091</v>
      </c>
      <c r="C1192" s="7" t="s">
        <v>5</v>
      </c>
      <c r="D1192" s="7" t="s">
        <v>3897</v>
      </c>
      <c r="E1192" s="7" t="s">
        <v>1622</v>
      </c>
      <c r="F1192" s="7">
        <v>2</v>
      </c>
      <c r="G1192" s="7">
        <v>0.4</v>
      </c>
      <c r="H1192" s="7"/>
      <c r="I1192" s="12">
        <v>40000</v>
      </c>
      <c r="J1192" s="12">
        <v>40000</v>
      </c>
      <c r="K1192" s="7" t="s">
        <v>314</v>
      </c>
      <c r="L1192" s="7" t="s">
        <v>2295</v>
      </c>
      <c r="M1192" s="9">
        <v>44420</v>
      </c>
      <c r="N1192" s="9">
        <v>46245</v>
      </c>
      <c r="O1192" s="10" t="s">
        <v>3898</v>
      </c>
      <c r="P1192" s="7" t="s">
        <v>645</v>
      </c>
      <c r="Q1192" s="11" t="s">
        <v>3899</v>
      </c>
    </row>
    <row r="1193" spans="1:17">
      <c r="A1193" s="1">
        <v>1192</v>
      </c>
      <c r="B1193" s="7">
        <v>33765</v>
      </c>
      <c r="C1193" s="7" t="s">
        <v>5</v>
      </c>
      <c r="D1193" s="7" t="s">
        <v>3900</v>
      </c>
      <c r="E1193" s="7" t="s">
        <v>1622</v>
      </c>
      <c r="F1193" s="7">
        <v>2</v>
      </c>
      <c r="G1193" s="7">
        <v>0.4</v>
      </c>
      <c r="H1193" s="7"/>
      <c r="I1193" s="12">
        <v>40000</v>
      </c>
      <c r="J1193" s="12">
        <v>40000</v>
      </c>
      <c r="K1193" s="7" t="s">
        <v>2276</v>
      </c>
      <c r="L1193" s="7" t="s">
        <v>3901</v>
      </c>
      <c r="M1193" s="9">
        <v>44265</v>
      </c>
      <c r="N1193" s="9">
        <v>46090</v>
      </c>
      <c r="O1193" s="10" t="s">
        <v>3902</v>
      </c>
      <c r="P1193" s="7" t="s">
        <v>1051</v>
      </c>
      <c r="Q1193" s="11" t="s">
        <v>3903</v>
      </c>
    </row>
    <row r="1194" spans="1:17" ht="29">
      <c r="A1194" s="1">
        <v>1193</v>
      </c>
      <c r="B1194" s="7">
        <v>33289</v>
      </c>
      <c r="C1194" s="7" t="s">
        <v>5</v>
      </c>
      <c r="D1194" s="7" t="s">
        <v>3904</v>
      </c>
      <c r="E1194" s="7" t="s">
        <v>1622</v>
      </c>
      <c r="F1194" s="7">
        <v>1</v>
      </c>
      <c r="G1194" s="7">
        <v>0.2</v>
      </c>
      <c r="H1194" s="7"/>
      <c r="I1194" s="12">
        <v>20000</v>
      </c>
      <c r="J1194" s="12">
        <v>20000</v>
      </c>
      <c r="K1194" s="7" t="s">
        <v>35</v>
      </c>
      <c r="L1194" s="7" t="s">
        <v>2564</v>
      </c>
      <c r="M1194" s="9">
        <v>44223</v>
      </c>
      <c r="N1194" s="9">
        <v>46048</v>
      </c>
      <c r="O1194" s="10" t="s">
        <v>3905</v>
      </c>
      <c r="P1194" s="7" t="s">
        <v>3906</v>
      </c>
      <c r="Q1194" s="11" t="s">
        <v>3404</v>
      </c>
    </row>
    <row r="1195" spans="1:17" ht="29">
      <c r="A1195" s="1">
        <v>1194</v>
      </c>
      <c r="B1195" s="7">
        <v>22657</v>
      </c>
      <c r="C1195" s="7" t="s">
        <v>5</v>
      </c>
      <c r="D1195" s="7" t="s">
        <v>3907</v>
      </c>
      <c r="E1195" s="7" t="s">
        <v>156</v>
      </c>
      <c r="F1195" s="7">
        <v>15</v>
      </c>
      <c r="G1195" s="7">
        <v>3</v>
      </c>
      <c r="H1195" s="7"/>
      <c r="I1195" s="12">
        <v>300000</v>
      </c>
      <c r="J1195" s="12">
        <v>300000</v>
      </c>
      <c r="K1195" s="7" t="s">
        <v>1037</v>
      </c>
      <c r="L1195" s="7" t="s">
        <v>1801</v>
      </c>
      <c r="M1195" s="9">
        <v>42563</v>
      </c>
      <c r="N1195" s="9">
        <v>46214</v>
      </c>
      <c r="O1195" s="10" t="s">
        <v>3908</v>
      </c>
      <c r="P1195" s="7" t="s">
        <v>3909</v>
      </c>
      <c r="Q1195" s="11" t="s">
        <v>3910</v>
      </c>
    </row>
    <row r="1196" spans="1:17">
      <c r="A1196" s="1">
        <v>1195</v>
      </c>
      <c r="B1196" s="7">
        <v>29390</v>
      </c>
      <c r="C1196" s="7" t="s">
        <v>5</v>
      </c>
      <c r="D1196" s="7" t="s">
        <v>3911</v>
      </c>
      <c r="E1196" s="7" t="s">
        <v>1622</v>
      </c>
      <c r="F1196" s="7">
        <v>5</v>
      </c>
      <c r="G1196" s="7">
        <v>1</v>
      </c>
      <c r="H1196" s="12">
        <v>100000</v>
      </c>
      <c r="I1196" s="12">
        <v>100000</v>
      </c>
      <c r="J1196" s="12">
        <v>100000</v>
      </c>
      <c r="K1196" s="7" t="s">
        <v>2038</v>
      </c>
      <c r="L1196" s="7" t="s">
        <v>2039</v>
      </c>
      <c r="M1196" s="9">
        <v>43608</v>
      </c>
      <c r="N1196" s="9">
        <v>45434</v>
      </c>
      <c r="O1196" s="10" t="s">
        <v>3912</v>
      </c>
      <c r="P1196" s="7" t="s">
        <v>1501</v>
      </c>
      <c r="Q1196" s="11" t="s">
        <v>3913</v>
      </c>
    </row>
    <row r="1197" spans="1:17">
      <c r="A1197" s="1">
        <v>1196</v>
      </c>
      <c r="B1197" s="7">
        <v>30243</v>
      </c>
      <c r="C1197" s="7" t="s">
        <v>5</v>
      </c>
      <c r="D1197" s="7" t="s">
        <v>2374</v>
      </c>
      <c r="E1197" s="7" t="s">
        <v>1622</v>
      </c>
      <c r="F1197" s="7">
        <v>2</v>
      </c>
      <c r="G1197" s="7">
        <v>0.4</v>
      </c>
      <c r="H1197" s="7"/>
      <c r="I1197" s="12">
        <v>40000</v>
      </c>
      <c r="J1197" s="12"/>
      <c r="K1197" s="7" t="s">
        <v>314</v>
      </c>
      <c r="L1197" s="7" t="s">
        <v>1959</v>
      </c>
      <c r="M1197" s="9">
        <v>43761</v>
      </c>
      <c r="N1197" s="9">
        <v>45587</v>
      </c>
      <c r="O1197" s="10" t="s">
        <v>2375</v>
      </c>
      <c r="P1197" s="7" t="s">
        <v>2376</v>
      </c>
      <c r="Q1197" s="11" t="s">
        <v>2377</v>
      </c>
    </row>
    <row r="1198" spans="1:17" ht="29">
      <c r="A1198" s="1">
        <v>1197</v>
      </c>
      <c r="B1198" s="7">
        <v>35890</v>
      </c>
      <c r="C1198" s="7" t="s">
        <v>5</v>
      </c>
      <c r="D1198" s="13" t="s">
        <v>3914</v>
      </c>
      <c r="E1198" s="7" t="s">
        <v>1622</v>
      </c>
      <c r="F1198" s="7">
        <v>3</v>
      </c>
      <c r="G1198" s="7">
        <v>0.64</v>
      </c>
      <c r="H1198" s="7"/>
      <c r="I1198" s="12">
        <v>60000</v>
      </c>
      <c r="J1198" s="12"/>
      <c r="K1198" s="7" t="s">
        <v>183</v>
      </c>
      <c r="L1198" s="7" t="s">
        <v>3915</v>
      </c>
      <c r="M1198" s="13">
        <v>44519</v>
      </c>
      <c r="N1198" s="13">
        <v>46344</v>
      </c>
      <c r="O1198" s="10" t="s">
        <v>3916</v>
      </c>
      <c r="P1198" s="28" t="s">
        <v>3917</v>
      </c>
      <c r="Q1198" s="28">
        <v>8023012600</v>
      </c>
    </row>
    <row r="1199" spans="1:17" ht="29">
      <c r="A1199" s="1">
        <v>1198</v>
      </c>
      <c r="B1199" s="7">
        <v>35656</v>
      </c>
      <c r="C1199" s="7" t="s">
        <v>5</v>
      </c>
      <c r="D1199" s="13" t="s">
        <v>3918</v>
      </c>
      <c r="E1199" s="7" t="s">
        <v>3919</v>
      </c>
      <c r="F1199" s="7">
        <v>8</v>
      </c>
      <c r="G1199" s="7">
        <v>1.68</v>
      </c>
      <c r="H1199" s="7"/>
      <c r="I1199" s="8">
        <f>F1199*20000</f>
        <v>160000</v>
      </c>
      <c r="J1199" s="8"/>
      <c r="K1199" s="7" t="s">
        <v>209</v>
      </c>
      <c r="L1199" s="7" t="s">
        <v>3920</v>
      </c>
      <c r="M1199" s="13">
        <v>44519</v>
      </c>
      <c r="N1199" s="13">
        <v>46344</v>
      </c>
      <c r="O1199" s="10" t="s">
        <v>3921</v>
      </c>
      <c r="P1199" s="7" t="s">
        <v>3922</v>
      </c>
      <c r="Q1199" s="7">
        <v>9055400994</v>
      </c>
    </row>
    <row r="1200" spans="1:17" ht="43.5">
      <c r="A1200" s="1">
        <v>1199</v>
      </c>
      <c r="B1200" s="7">
        <v>33656</v>
      </c>
      <c r="C1200" s="7" t="s">
        <v>5</v>
      </c>
      <c r="D1200" s="7" t="s">
        <v>3923</v>
      </c>
      <c r="E1200" s="7" t="s">
        <v>3924</v>
      </c>
      <c r="F1200" s="7">
        <v>5</v>
      </c>
      <c r="G1200" s="7">
        <v>1</v>
      </c>
      <c r="H1200" s="7"/>
      <c r="I1200" s="12">
        <v>100000</v>
      </c>
      <c r="J1200" s="12">
        <v>100000</v>
      </c>
      <c r="K1200" s="7" t="s">
        <v>49</v>
      </c>
      <c r="L1200" s="7" t="s">
        <v>3925</v>
      </c>
      <c r="M1200" s="9">
        <v>44281</v>
      </c>
      <c r="N1200" s="9">
        <v>46106</v>
      </c>
      <c r="O1200" s="10" t="s">
        <v>3926</v>
      </c>
      <c r="P1200" s="7" t="s">
        <v>3927</v>
      </c>
      <c r="Q1200" s="11" t="s">
        <v>3928</v>
      </c>
    </row>
    <row r="1201" spans="1:17">
      <c r="A1201" s="1">
        <v>1200</v>
      </c>
      <c r="B1201" s="7">
        <v>31874</v>
      </c>
      <c r="C1201" s="7" t="s">
        <v>5</v>
      </c>
      <c r="D1201" s="7" t="s">
        <v>3929</v>
      </c>
      <c r="E1201" s="7" t="s">
        <v>1074</v>
      </c>
      <c r="F1201" s="7">
        <v>2</v>
      </c>
      <c r="G1201" s="7">
        <v>0.4</v>
      </c>
      <c r="H1201" s="12">
        <v>40000</v>
      </c>
      <c r="I1201" s="12">
        <v>40000</v>
      </c>
      <c r="J1201" s="12">
        <v>40000</v>
      </c>
      <c r="K1201" s="7" t="s">
        <v>42</v>
      </c>
      <c r="L1201" s="7" t="s">
        <v>330</v>
      </c>
      <c r="M1201" s="9">
        <v>44064</v>
      </c>
      <c r="N1201" s="9">
        <v>45889</v>
      </c>
      <c r="O1201" s="10" t="s">
        <v>3930</v>
      </c>
      <c r="P1201" s="7" t="s">
        <v>2871</v>
      </c>
      <c r="Q1201" s="11" t="s">
        <v>3931</v>
      </c>
    </row>
    <row r="1202" spans="1:17" ht="29">
      <c r="A1202" s="1">
        <v>1201</v>
      </c>
      <c r="B1202" s="7">
        <v>34524</v>
      </c>
      <c r="C1202" s="7" t="s">
        <v>5</v>
      </c>
      <c r="D1202" s="7" t="s">
        <v>3932</v>
      </c>
      <c r="E1202" s="7" t="s">
        <v>3933</v>
      </c>
      <c r="F1202" s="7">
        <v>15</v>
      </c>
      <c r="G1202" s="7">
        <v>3</v>
      </c>
      <c r="H1202" s="7"/>
      <c r="I1202" s="12">
        <v>300000</v>
      </c>
      <c r="J1202" s="12">
        <v>300000</v>
      </c>
      <c r="K1202" s="7" t="s">
        <v>244</v>
      </c>
      <c r="L1202" s="7" t="s">
        <v>245</v>
      </c>
      <c r="M1202" s="9">
        <v>44363</v>
      </c>
      <c r="N1202" s="9">
        <v>46188</v>
      </c>
      <c r="O1202" s="10" t="s">
        <v>3934</v>
      </c>
      <c r="P1202" s="7" t="s">
        <v>3935</v>
      </c>
      <c r="Q1202" s="11" t="s">
        <v>3936</v>
      </c>
    </row>
    <row r="1203" spans="1:17" ht="29">
      <c r="A1203" s="1">
        <v>1202</v>
      </c>
      <c r="B1203" s="7">
        <v>33124</v>
      </c>
      <c r="C1203" s="7" t="s">
        <v>5</v>
      </c>
      <c r="D1203" s="7" t="s">
        <v>3937</v>
      </c>
      <c r="E1203" s="7" t="s">
        <v>3938</v>
      </c>
      <c r="F1203" s="7">
        <v>4</v>
      </c>
      <c r="G1203" s="7">
        <v>0.8</v>
      </c>
      <c r="H1203" s="7"/>
      <c r="I1203" s="12">
        <v>80000</v>
      </c>
      <c r="J1203" s="12">
        <v>80000</v>
      </c>
      <c r="K1203" s="7" t="s">
        <v>42</v>
      </c>
      <c r="L1203" s="7" t="s">
        <v>42</v>
      </c>
      <c r="M1203" s="9">
        <v>44281</v>
      </c>
      <c r="N1203" s="9">
        <v>46106</v>
      </c>
      <c r="O1203" s="10" t="s">
        <v>3939</v>
      </c>
      <c r="P1203" s="7" t="s">
        <v>3215</v>
      </c>
      <c r="Q1203" s="11" t="s">
        <v>3940</v>
      </c>
    </row>
    <row r="1204" spans="1:17" ht="29">
      <c r="A1204" s="1">
        <v>1203</v>
      </c>
      <c r="B1204" s="7">
        <v>35377</v>
      </c>
      <c r="C1204" s="7" t="s">
        <v>5</v>
      </c>
      <c r="D1204" s="7" t="s">
        <v>3941</v>
      </c>
      <c r="E1204" s="7" t="s">
        <v>1622</v>
      </c>
      <c r="F1204" s="7">
        <v>4</v>
      </c>
      <c r="G1204" s="7">
        <v>0.8</v>
      </c>
      <c r="H1204" s="7"/>
      <c r="I1204" s="12">
        <v>80000</v>
      </c>
      <c r="J1204" s="12">
        <v>80000</v>
      </c>
      <c r="K1204" s="7" t="s">
        <v>259</v>
      </c>
      <c r="L1204" s="7" t="s">
        <v>2154</v>
      </c>
      <c r="M1204" s="9">
        <v>44449</v>
      </c>
      <c r="N1204" s="9">
        <v>46274</v>
      </c>
      <c r="O1204" s="10" t="s">
        <v>3942</v>
      </c>
      <c r="P1204" s="7" t="s">
        <v>3943</v>
      </c>
      <c r="Q1204" s="11" t="s">
        <v>3506</v>
      </c>
    </row>
    <row r="1205" spans="1:17" ht="29">
      <c r="A1205" s="1">
        <v>1204</v>
      </c>
      <c r="B1205" s="7">
        <v>35329</v>
      </c>
      <c r="C1205" s="7" t="s">
        <v>5</v>
      </c>
      <c r="D1205" s="7" t="s">
        <v>3944</v>
      </c>
      <c r="E1205" s="7" t="s">
        <v>3945</v>
      </c>
      <c r="F1205" s="7">
        <v>5</v>
      </c>
      <c r="G1205" s="7">
        <v>1</v>
      </c>
      <c r="H1205" s="7"/>
      <c r="I1205" s="12">
        <v>100000</v>
      </c>
      <c r="J1205" s="12">
        <v>100000</v>
      </c>
      <c r="K1205" s="7" t="s">
        <v>244</v>
      </c>
      <c r="L1205" s="7" t="s">
        <v>1895</v>
      </c>
      <c r="M1205" s="9">
        <v>44440</v>
      </c>
      <c r="N1205" s="9">
        <v>46265</v>
      </c>
      <c r="O1205" s="10" t="s">
        <v>3946</v>
      </c>
      <c r="P1205" s="7" t="s">
        <v>3761</v>
      </c>
      <c r="Q1205" s="11" t="s">
        <v>3947</v>
      </c>
    </row>
    <row r="1206" spans="1:17">
      <c r="A1206" s="1">
        <v>1205</v>
      </c>
      <c r="B1206" s="7">
        <v>29669</v>
      </c>
      <c r="C1206" s="7" t="s">
        <v>5</v>
      </c>
      <c r="D1206" s="7" t="s">
        <v>3948</v>
      </c>
      <c r="E1206" s="7" t="s">
        <v>1622</v>
      </c>
      <c r="F1206" s="7">
        <v>2</v>
      </c>
      <c r="G1206" s="7">
        <v>0.4</v>
      </c>
      <c r="H1206" s="7"/>
      <c r="I1206" s="12">
        <v>40000</v>
      </c>
      <c r="J1206" s="12">
        <v>40000</v>
      </c>
      <c r="K1206" s="7" t="s">
        <v>1373</v>
      </c>
      <c r="L1206" s="7" t="s">
        <v>3949</v>
      </c>
      <c r="M1206" s="9">
        <v>43678</v>
      </c>
      <c r="N1206" s="9">
        <v>45504</v>
      </c>
      <c r="O1206" s="10" t="s">
        <v>3950</v>
      </c>
      <c r="P1206" s="7" t="s">
        <v>358</v>
      </c>
      <c r="Q1206" s="11" t="s">
        <v>1018</v>
      </c>
    </row>
    <row r="1207" spans="1:17" ht="29">
      <c r="A1207" s="1">
        <v>1206</v>
      </c>
      <c r="B1207" s="7">
        <v>34719</v>
      </c>
      <c r="C1207" s="7" t="s">
        <v>5</v>
      </c>
      <c r="D1207" s="7" t="s">
        <v>3951</v>
      </c>
      <c r="E1207" s="7" t="s">
        <v>156</v>
      </c>
      <c r="F1207" s="7">
        <v>4</v>
      </c>
      <c r="G1207" s="7">
        <v>0.8</v>
      </c>
      <c r="H1207" s="7"/>
      <c r="I1207" s="12">
        <v>80000</v>
      </c>
      <c r="J1207" s="12">
        <v>80000</v>
      </c>
      <c r="K1207" s="7" t="s">
        <v>259</v>
      </c>
      <c r="L1207" s="7" t="s">
        <v>259</v>
      </c>
      <c r="M1207" s="9">
        <v>44420</v>
      </c>
      <c r="N1207" s="9">
        <v>46245</v>
      </c>
      <c r="O1207" s="10" t="s">
        <v>3952</v>
      </c>
      <c r="P1207" s="7" t="s">
        <v>3093</v>
      </c>
      <c r="Q1207" s="11" t="s">
        <v>2102</v>
      </c>
    </row>
    <row r="1208" spans="1:17">
      <c r="A1208" s="1">
        <v>1207</v>
      </c>
      <c r="B1208" s="7">
        <v>28241</v>
      </c>
      <c r="C1208" s="7" t="s">
        <v>5</v>
      </c>
      <c r="D1208" s="7" t="s">
        <v>3953</v>
      </c>
      <c r="E1208" s="7" t="s">
        <v>48</v>
      </c>
      <c r="F1208" s="7">
        <v>5</v>
      </c>
      <c r="G1208" s="7">
        <v>1</v>
      </c>
      <c r="H1208" s="12">
        <v>100000</v>
      </c>
      <c r="I1208" s="12">
        <v>100000</v>
      </c>
      <c r="J1208" s="12"/>
      <c r="K1208" s="7" t="s">
        <v>6</v>
      </c>
      <c r="L1208" s="7" t="s">
        <v>1831</v>
      </c>
      <c r="M1208" s="9">
        <v>43419</v>
      </c>
      <c r="N1208" s="9">
        <v>45244</v>
      </c>
      <c r="O1208" s="10" t="s">
        <v>3954</v>
      </c>
      <c r="P1208" s="7" t="s">
        <v>3955</v>
      </c>
      <c r="Q1208" s="11" t="s">
        <v>3956</v>
      </c>
    </row>
    <row r="1209" spans="1:17">
      <c r="A1209" s="1">
        <v>1208</v>
      </c>
      <c r="B1209" s="7">
        <v>32466</v>
      </c>
      <c r="C1209" s="7" t="s">
        <v>5</v>
      </c>
      <c r="D1209" s="7" t="s">
        <v>3953</v>
      </c>
      <c r="E1209" s="7" t="s">
        <v>48</v>
      </c>
      <c r="F1209" s="7">
        <v>4</v>
      </c>
      <c r="G1209" s="7">
        <v>0.8</v>
      </c>
      <c r="H1209" s="7"/>
      <c r="I1209" s="12">
        <v>80000</v>
      </c>
      <c r="J1209" s="12"/>
      <c r="K1209" s="7" t="s">
        <v>56</v>
      </c>
      <c r="L1209" s="7" t="s">
        <v>3957</v>
      </c>
      <c r="M1209" s="9">
        <v>44141</v>
      </c>
      <c r="N1209" s="9">
        <v>45966</v>
      </c>
      <c r="O1209" s="10" t="s">
        <v>3954</v>
      </c>
      <c r="P1209" s="7" t="s">
        <v>3958</v>
      </c>
      <c r="Q1209" s="11" t="s">
        <v>3956</v>
      </c>
    </row>
    <row r="1210" spans="1:17">
      <c r="A1210" s="1">
        <v>1209</v>
      </c>
      <c r="B1210" s="7">
        <v>34499</v>
      </c>
      <c r="C1210" s="7" t="s">
        <v>5</v>
      </c>
      <c r="D1210" s="7" t="s">
        <v>3959</v>
      </c>
      <c r="E1210" s="7" t="s">
        <v>2193</v>
      </c>
      <c r="F1210" s="7">
        <v>2</v>
      </c>
      <c r="G1210" s="7">
        <v>0.4</v>
      </c>
      <c r="H1210" s="7"/>
      <c r="I1210" s="12">
        <v>40000</v>
      </c>
      <c r="J1210" s="12"/>
      <c r="K1210" s="7" t="s">
        <v>183</v>
      </c>
      <c r="L1210" s="7" t="s">
        <v>3065</v>
      </c>
      <c r="M1210" s="9">
        <v>44477</v>
      </c>
      <c r="N1210" s="9">
        <v>46302</v>
      </c>
      <c r="O1210" s="10" t="s">
        <v>3960</v>
      </c>
      <c r="P1210" s="7" t="s">
        <v>3298</v>
      </c>
      <c r="Q1210" s="11" t="s">
        <v>3961</v>
      </c>
    </row>
    <row r="1211" spans="1:17">
      <c r="A1211" s="1">
        <v>1210</v>
      </c>
      <c r="B1211" s="7">
        <v>34080</v>
      </c>
      <c r="C1211" s="7" t="s">
        <v>5</v>
      </c>
      <c r="D1211" s="7" t="s">
        <v>985</v>
      </c>
      <c r="E1211" s="7" t="s">
        <v>986</v>
      </c>
      <c r="F1211" s="7">
        <v>5</v>
      </c>
      <c r="G1211" s="7">
        <v>1</v>
      </c>
      <c r="H1211" s="7"/>
      <c r="I1211" s="12">
        <v>100000</v>
      </c>
      <c r="J1211" s="12">
        <v>100000</v>
      </c>
      <c r="K1211" s="7" t="s">
        <v>253</v>
      </c>
      <c r="L1211" s="7" t="s">
        <v>987</v>
      </c>
      <c r="M1211" s="9">
        <v>44314</v>
      </c>
      <c r="N1211" s="9">
        <v>46139</v>
      </c>
      <c r="O1211" s="10" t="s">
        <v>988</v>
      </c>
      <c r="P1211" s="7" t="s">
        <v>989</v>
      </c>
      <c r="Q1211" s="11" t="s">
        <v>990</v>
      </c>
    </row>
    <row r="1212" spans="1:17" ht="43.5">
      <c r="A1212" s="1">
        <v>1211</v>
      </c>
      <c r="B1212" s="7">
        <v>33119</v>
      </c>
      <c r="C1212" s="7" t="s">
        <v>5</v>
      </c>
      <c r="D1212" s="7" t="s">
        <v>3962</v>
      </c>
      <c r="E1212" s="7" t="s">
        <v>76</v>
      </c>
      <c r="F1212" s="7">
        <v>4</v>
      </c>
      <c r="G1212" s="7">
        <v>0.8</v>
      </c>
      <c r="H1212" s="7"/>
      <c r="I1212" s="12">
        <v>80000</v>
      </c>
      <c r="J1212" s="12">
        <v>80000</v>
      </c>
      <c r="K1212" s="7" t="s">
        <v>7</v>
      </c>
      <c r="L1212" s="7" t="s">
        <v>751</v>
      </c>
      <c r="M1212" s="9">
        <v>44432</v>
      </c>
      <c r="N1212" s="9">
        <v>46257</v>
      </c>
      <c r="O1212" s="10" t="s">
        <v>3963</v>
      </c>
      <c r="P1212" s="7" t="s">
        <v>3964</v>
      </c>
      <c r="Q1212" s="11" t="s">
        <v>169</v>
      </c>
    </row>
    <row r="1213" spans="1:17" ht="29">
      <c r="A1213" s="1">
        <v>1212</v>
      </c>
      <c r="B1213" s="7">
        <v>29985</v>
      </c>
      <c r="C1213" s="7" t="s">
        <v>5</v>
      </c>
      <c r="D1213" s="7" t="s">
        <v>3965</v>
      </c>
      <c r="E1213" s="7" t="s">
        <v>3521</v>
      </c>
      <c r="F1213" s="7">
        <v>4</v>
      </c>
      <c r="G1213" s="7">
        <v>0.8</v>
      </c>
      <c r="H1213" s="7"/>
      <c r="I1213" s="12">
        <v>80000</v>
      </c>
      <c r="J1213" s="12">
        <v>80000</v>
      </c>
      <c r="K1213" s="7" t="s">
        <v>1037</v>
      </c>
      <c r="L1213" s="7" t="s">
        <v>1801</v>
      </c>
      <c r="M1213" s="9">
        <v>43720</v>
      </c>
      <c r="N1213" s="9">
        <v>45546</v>
      </c>
      <c r="O1213" s="10" t="s">
        <v>3966</v>
      </c>
      <c r="P1213" s="7" t="s">
        <v>3967</v>
      </c>
      <c r="Q1213" s="11" t="s">
        <v>1228</v>
      </c>
    </row>
    <row r="1214" spans="1:17">
      <c r="A1214" s="1">
        <v>1213</v>
      </c>
      <c r="B1214" s="7">
        <v>31117</v>
      </c>
      <c r="C1214" s="7" t="s">
        <v>5</v>
      </c>
      <c r="D1214" s="7" t="s">
        <v>3965</v>
      </c>
      <c r="E1214" s="7" t="s">
        <v>426</v>
      </c>
      <c r="F1214" s="7">
        <v>14</v>
      </c>
      <c r="G1214" s="7">
        <v>2.8000000000000003</v>
      </c>
      <c r="H1214" s="7"/>
      <c r="I1214" s="12">
        <v>280000</v>
      </c>
      <c r="J1214" s="12">
        <v>280000</v>
      </c>
      <c r="K1214" s="7" t="s">
        <v>314</v>
      </c>
      <c r="L1214" s="7" t="s">
        <v>3968</v>
      </c>
      <c r="M1214" s="9">
        <v>44008</v>
      </c>
      <c r="N1214" s="9">
        <v>45833</v>
      </c>
      <c r="O1214" s="10" t="s">
        <v>3966</v>
      </c>
      <c r="P1214" s="7" t="s">
        <v>3943</v>
      </c>
      <c r="Q1214" s="11" t="s">
        <v>1228</v>
      </c>
    </row>
    <row r="1215" spans="1:17">
      <c r="A1215" s="1">
        <v>1214</v>
      </c>
      <c r="B1215" s="7">
        <v>33356</v>
      </c>
      <c r="C1215" s="7" t="s">
        <v>5</v>
      </c>
      <c r="D1215" s="7" t="s">
        <v>3969</v>
      </c>
      <c r="E1215" s="7" t="s">
        <v>1622</v>
      </c>
      <c r="F1215" s="7">
        <v>4</v>
      </c>
      <c r="G1215" s="7">
        <v>0.8</v>
      </c>
      <c r="H1215" s="7"/>
      <c r="I1215" s="12">
        <v>80000</v>
      </c>
      <c r="J1215" s="12">
        <v>80000</v>
      </c>
      <c r="K1215" s="7" t="s">
        <v>183</v>
      </c>
      <c r="L1215" s="7" t="s">
        <v>2992</v>
      </c>
      <c r="M1215" s="9">
        <v>44281</v>
      </c>
      <c r="N1215" s="9">
        <v>46106</v>
      </c>
      <c r="O1215" s="10" t="s">
        <v>3970</v>
      </c>
      <c r="P1215" s="7" t="s">
        <v>2332</v>
      </c>
      <c r="Q1215" s="11" t="s">
        <v>845</v>
      </c>
    </row>
    <row r="1216" spans="1:17" ht="29">
      <c r="A1216" s="1">
        <v>1215</v>
      </c>
      <c r="B1216" s="7">
        <v>35328</v>
      </c>
      <c r="C1216" s="7" t="s">
        <v>5</v>
      </c>
      <c r="D1216" s="7" t="s">
        <v>3971</v>
      </c>
      <c r="E1216" s="7" t="s">
        <v>3079</v>
      </c>
      <c r="F1216" s="7">
        <v>1</v>
      </c>
      <c r="G1216" s="7">
        <v>0.2</v>
      </c>
      <c r="H1216" s="7"/>
      <c r="I1216" s="12">
        <v>20000</v>
      </c>
      <c r="J1216" s="12"/>
      <c r="K1216" s="7" t="s">
        <v>183</v>
      </c>
      <c r="L1216" s="7" t="s">
        <v>3972</v>
      </c>
      <c r="M1216" s="9">
        <v>44484</v>
      </c>
      <c r="N1216" s="9">
        <v>46309</v>
      </c>
      <c r="O1216" s="10" t="s">
        <v>3973</v>
      </c>
      <c r="P1216" s="7" t="s">
        <v>489</v>
      </c>
      <c r="Q1216" s="11" t="s">
        <v>3947</v>
      </c>
    </row>
    <row r="1217" spans="1:17">
      <c r="A1217" s="1">
        <v>1216</v>
      </c>
      <c r="B1217" s="7">
        <v>35748</v>
      </c>
      <c r="C1217" s="7" t="s">
        <v>5</v>
      </c>
      <c r="D1217" s="13" t="s">
        <v>3971</v>
      </c>
      <c r="E1217" s="7" t="s">
        <v>3079</v>
      </c>
      <c r="F1217" s="7">
        <v>1</v>
      </c>
      <c r="G1217" s="7">
        <v>0.21</v>
      </c>
      <c r="H1217" s="7"/>
      <c r="I1217" s="12">
        <v>20000</v>
      </c>
      <c r="J1217" s="12"/>
      <c r="K1217" s="7" t="s">
        <v>183</v>
      </c>
      <c r="L1217" s="7" t="s">
        <v>1613</v>
      </c>
      <c r="M1217" s="13">
        <v>44519</v>
      </c>
      <c r="N1217" s="13">
        <v>46344</v>
      </c>
      <c r="O1217" s="10" t="s">
        <v>3974</v>
      </c>
      <c r="P1217" s="7" t="s">
        <v>3975</v>
      </c>
      <c r="Q1217" s="7">
        <v>9049730058</v>
      </c>
    </row>
    <row r="1218" spans="1:17" ht="43.5">
      <c r="A1218" s="1">
        <v>1217</v>
      </c>
      <c r="B1218" s="7">
        <v>32108</v>
      </c>
      <c r="C1218" s="7" t="s">
        <v>5</v>
      </c>
      <c r="D1218" s="7" t="s">
        <v>3976</v>
      </c>
      <c r="E1218" s="7" t="s">
        <v>3977</v>
      </c>
      <c r="F1218" s="7">
        <v>5</v>
      </c>
      <c r="G1218" s="7">
        <v>1</v>
      </c>
      <c r="H1218" s="12">
        <v>100000</v>
      </c>
      <c r="I1218" s="12">
        <v>100000</v>
      </c>
      <c r="J1218" s="12"/>
      <c r="K1218" s="7" t="s">
        <v>136</v>
      </c>
      <c r="L1218" s="7" t="s">
        <v>3978</v>
      </c>
      <c r="M1218" s="9">
        <v>44141</v>
      </c>
      <c r="N1218" s="9">
        <v>45966</v>
      </c>
      <c r="O1218" s="10" t="s">
        <v>3979</v>
      </c>
      <c r="P1218" s="7" t="s">
        <v>2849</v>
      </c>
      <c r="Q1218" s="11" t="s">
        <v>346</v>
      </c>
    </row>
    <row r="1219" spans="1:17">
      <c r="A1219" s="1">
        <v>1218</v>
      </c>
      <c r="B1219" s="7">
        <v>32333</v>
      </c>
      <c r="C1219" s="7" t="s">
        <v>5</v>
      </c>
      <c r="D1219" s="7" t="s">
        <v>3976</v>
      </c>
      <c r="E1219" s="7" t="s">
        <v>156</v>
      </c>
      <c r="F1219" s="7">
        <v>5</v>
      </c>
      <c r="G1219" s="7">
        <v>1</v>
      </c>
      <c r="H1219" s="7"/>
      <c r="I1219" s="12">
        <v>100000</v>
      </c>
      <c r="J1219" s="12">
        <v>100000</v>
      </c>
      <c r="K1219" s="7" t="s">
        <v>244</v>
      </c>
      <c r="L1219" s="7" t="s">
        <v>3759</v>
      </c>
      <c r="M1219" s="9">
        <v>44242</v>
      </c>
      <c r="N1219" s="9">
        <v>46067</v>
      </c>
      <c r="O1219" s="10" t="s">
        <v>3979</v>
      </c>
      <c r="P1219" s="7" t="s">
        <v>85</v>
      </c>
      <c r="Q1219" s="11" t="s">
        <v>346</v>
      </c>
    </row>
    <row r="1220" spans="1:17">
      <c r="A1220" s="1">
        <v>1219</v>
      </c>
      <c r="B1220" s="7">
        <v>32334</v>
      </c>
      <c r="C1220" s="7" t="s">
        <v>5</v>
      </c>
      <c r="D1220" s="7" t="s">
        <v>3976</v>
      </c>
      <c r="E1220" s="7" t="s">
        <v>156</v>
      </c>
      <c r="F1220" s="7">
        <v>5</v>
      </c>
      <c r="G1220" s="7">
        <v>1</v>
      </c>
      <c r="H1220" s="7"/>
      <c r="I1220" s="12">
        <v>100000</v>
      </c>
      <c r="J1220" s="12">
        <v>100000</v>
      </c>
      <c r="K1220" s="7" t="s">
        <v>244</v>
      </c>
      <c r="L1220" s="7" t="s">
        <v>3759</v>
      </c>
      <c r="M1220" s="9">
        <v>44242</v>
      </c>
      <c r="N1220" s="9">
        <v>46067</v>
      </c>
      <c r="O1220" s="10" t="s">
        <v>3979</v>
      </c>
      <c r="P1220" s="7" t="s">
        <v>85</v>
      </c>
      <c r="Q1220" s="11" t="s">
        <v>346</v>
      </c>
    </row>
    <row r="1221" spans="1:17">
      <c r="A1221" s="1">
        <v>1220</v>
      </c>
      <c r="B1221" s="7">
        <v>35054</v>
      </c>
      <c r="C1221" s="7" t="s">
        <v>5</v>
      </c>
      <c r="D1221" s="7" t="s">
        <v>3976</v>
      </c>
      <c r="E1221" s="7" t="s">
        <v>288</v>
      </c>
      <c r="F1221" s="7">
        <v>5</v>
      </c>
      <c r="G1221" s="7">
        <v>1</v>
      </c>
      <c r="H1221" s="7"/>
      <c r="I1221" s="12">
        <v>100000</v>
      </c>
      <c r="J1221" s="12">
        <v>100000</v>
      </c>
      <c r="K1221" s="7" t="s">
        <v>421</v>
      </c>
      <c r="L1221" s="7" t="s">
        <v>3980</v>
      </c>
      <c r="M1221" s="9">
        <v>44420</v>
      </c>
      <c r="N1221" s="9">
        <v>46245</v>
      </c>
      <c r="O1221" s="10" t="s">
        <v>3979</v>
      </c>
      <c r="P1221" s="7" t="s">
        <v>99</v>
      </c>
      <c r="Q1221" s="11" t="s">
        <v>346</v>
      </c>
    </row>
    <row r="1222" spans="1:17" ht="29">
      <c r="A1222" s="1">
        <v>1221</v>
      </c>
      <c r="B1222" s="7">
        <v>29069</v>
      </c>
      <c r="C1222" s="7" t="s">
        <v>5</v>
      </c>
      <c r="D1222" s="7" t="s">
        <v>3981</v>
      </c>
      <c r="E1222" s="7" t="s">
        <v>3982</v>
      </c>
      <c r="F1222" s="7">
        <v>15</v>
      </c>
      <c r="G1222" s="7">
        <v>3</v>
      </c>
      <c r="H1222" s="12">
        <v>300000</v>
      </c>
      <c r="I1222" s="12">
        <v>300000</v>
      </c>
      <c r="J1222" s="12">
        <v>300000</v>
      </c>
      <c r="K1222" s="7" t="s">
        <v>227</v>
      </c>
      <c r="L1222" s="7" t="s">
        <v>500</v>
      </c>
      <c r="M1222" s="9">
        <v>43536</v>
      </c>
      <c r="N1222" s="9">
        <v>45362</v>
      </c>
      <c r="O1222" s="10" t="s">
        <v>3983</v>
      </c>
      <c r="P1222" s="7" t="s">
        <v>3984</v>
      </c>
      <c r="Q1222" s="11" t="s">
        <v>2008</v>
      </c>
    </row>
    <row r="1223" spans="1:17" ht="29">
      <c r="A1223" s="1">
        <v>1222</v>
      </c>
      <c r="B1223" s="7">
        <v>29070</v>
      </c>
      <c r="C1223" s="7" t="s">
        <v>5</v>
      </c>
      <c r="D1223" s="7" t="s">
        <v>3981</v>
      </c>
      <c r="E1223" s="7" t="s">
        <v>1433</v>
      </c>
      <c r="F1223" s="7">
        <v>15</v>
      </c>
      <c r="G1223" s="7">
        <v>3</v>
      </c>
      <c r="H1223" s="12">
        <v>300000</v>
      </c>
      <c r="I1223" s="12">
        <v>300000</v>
      </c>
      <c r="J1223" s="12">
        <v>300000</v>
      </c>
      <c r="K1223" s="7" t="s">
        <v>227</v>
      </c>
      <c r="L1223" s="7" t="s">
        <v>500</v>
      </c>
      <c r="M1223" s="9">
        <v>43536</v>
      </c>
      <c r="N1223" s="9">
        <v>45362</v>
      </c>
      <c r="O1223" s="10" t="s">
        <v>3985</v>
      </c>
      <c r="P1223" s="7" t="s">
        <v>3984</v>
      </c>
      <c r="Q1223" s="11" t="s">
        <v>3986</v>
      </c>
    </row>
    <row r="1224" spans="1:17" ht="29">
      <c r="A1224" s="1">
        <v>1223</v>
      </c>
      <c r="B1224" s="7">
        <v>34666</v>
      </c>
      <c r="C1224" s="7" t="s">
        <v>5</v>
      </c>
      <c r="D1224" s="7" t="s">
        <v>3987</v>
      </c>
      <c r="E1224" s="7" t="s">
        <v>3988</v>
      </c>
      <c r="F1224" s="7">
        <v>2</v>
      </c>
      <c r="G1224" s="7">
        <v>0.4</v>
      </c>
      <c r="H1224" s="7"/>
      <c r="I1224" s="12">
        <v>40000</v>
      </c>
      <c r="J1224" s="12">
        <v>40000</v>
      </c>
      <c r="K1224" s="7" t="s">
        <v>564</v>
      </c>
      <c r="L1224" s="7" t="s">
        <v>1860</v>
      </c>
      <c r="M1224" s="9">
        <v>44390</v>
      </c>
      <c r="N1224" s="9">
        <v>46215</v>
      </c>
      <c r="O1224" s="10" t="s">
        <v>3989</v>
      </c>
      <c r="P1224" s="7" t="s">
        <v>3990</v>
      </c>
      <c r="Q1224" s="11" t="s">
        <v>269</v>
      </c>
    </row>
    <row r="1225" spans="1:17" ht="29">
      <c r="A1225" s="1">
        <v>1224</v>
      </c>
      <c r="B1225" s="7">
        <v>33023</v>
      </c>
      <c r="C1225" s="7" t="s">
        <v>5</v>
      </c>
      <c r="D1225" s="7" t="s">
        <v>3991</v>
      </c>
      <c r="E1225" s="7" t="s">
        <v>1074</v>
      </c>
      <c r="F1225" s="7">
        <v>5</v>
      </c>
      <c r="G1225" s="7">
        <v>1</v>
      </c>
      <c r="H1225" s="7"/>
      <c r="I1225" s="12">
        <v>100000</v>
      </c>
      <c r="J1225" s="12"/>
      <c r="K1225" s="7" t="s">
        <v>183</v>
      </c>
      <c r="L1225" s="7" t="s">
        <v>2048</v>
      </c>
      <c r="M1225" s="9">
        <v>44174</v>
      </c>
      <c r="N1225" s="9">
        <v>45999</v>
      </c>
      <c r="O1225" s="10" t="s">
        <v>3992</v>
      </c>
      <c r="P1225" s="7" t="s">
        <v>2807</v>
      </c>
      <c r="Q1225" s="11" t="s">
        <v>3993</v>
      </c>
    </row>
    <row r="1226" spans="1:17" ht="15.5">
      <c r="A1226" s="1">
        <v>1225</v>
      </c>
      <c r="B1226" s="7">
        <v>35817</v>
      </c>
      <c r="C1226" s="14" t="s">
        <v>5</v>
      </c>
      <c r="D1226" s="13" t="s">
        <v>3994</v>
      </c>
      <c r="E1226" s="14" t="s">
        <v>3995</v>
      </c>
      <c r="F1226" s="14">
        <v>2</v>
      </c>
      <c r="G1226" s="7">
        <v>0.42</v>
      </c>
      <c r="H1226" s="7"/>
      <c r="I1226" s="12">
        <v>40000</v>
      </c>
      <c r="J1226" s="12"/>
      <c r="K1226" s="7" t="s">
        <v>42</v>
      </c>
      <c r="L1226" s="14" t="s">
        <v>2927</v>
      </c>
      <c r="M1226" s="13">
        <v>44516</v>
      </c>
      <c r="N1226" s="13">
        <v>46341</v>
      </c>
      <c r="O1226" s="10" t="s">
        <v>3996</v>
      </c>
      <c r="P1226" s="7" t="s">
        <v>3997</v>
      </c>
      <c r="Q1226" s="7"/>
    </row>
    <row r="1227" spans="1:17" ht="29">
      <c r="A1227" s="1">
        <v>1226</v>
      </c>
      <c r="B1227" s="7">
        <v>35076</v>
      </c>
      <c r="C1227" s="7" t="s">
        <v>5</v>
      </c>
      <c r="D1227" s="7" t="s">
        <v>3998</v>
      </c>
      <c r="E1227" s="7" t="s">
        <v>2053</v>
      </c>
      <c r="F1227" s="7">
        <v>2</v>
      </c>
      <c r="G1227" s="7">
        <v>0.4</v>
      </c>
      <c r="H1227" s="7"/>
      <c r="I1227" s="12">
        <v>40000</v>
      </c>
      <c r="J1227" s="12">
        <v>40000</v>
      </c>
      <c r="K1227" s="7" t="s">
        <v>112</v>
      </c>
      <c r="L1227" s="7" t="s">
        <v>3024</v>
      </c>
      <c r="M1227" s="9">
        <v>44420</v>
      </c>
      <c r="N1227" s="9">
        <v>46245</v>
      </c>
      <c r="O1227" s="10" t="s">
        <v>3999</v>
      </c>
      <c r="P1227" s="7" t="s">
        <v>4000</v>
      </c>
      <c r="Q1227" s="11" t="s">
        <v>366</v>
      </c>
    </row>
    <row r="1228" spans="1:17" ht="29">
      <c r="A1228" s="1">
        <v>1227</v>
      </c>
      <c r="B1228" s="7">
        <v>28858</v>
      </c>
      <c r="C1228" s="7" t="s">
        <v>5</v>
      </c>
      <c r="D1228" s="7" t="s">
        <v>4001</v>
      </c>
      <c r="E1228" s="7" t="s">
        <v>1622</v>
      </c>
      <c r="F1228" s="7">
        <v>1</v>
      </c>
      <c r="G1228" s="7">
        <v>0.2</v>
      </c>
      <c r="H1228" s="7"/>
      <c r="I1228" s="12">
        <v>20000</v>
      </c>
      <c r="J1228" s="12"/>
      <c r="K1228" s="7" t="s">
        <v>183</v>
      </c>
      <c r="L1228" s="7" t="s">
        <v>2048</v>
      </c>
      <c r="M1228" s="9">
        <v>43462</v>
      </c>
      <c r="N1228" s="9">
        <v>45287</v>
      </c>
      <c r="O1228" s="10" t="s">
        <v>4002</v>
      </c>
      <c r="P1228" s="7" t="s">
        <v>4003</v>
      </c>
      <c r="Q1228" s="11" t="s">
        <v>4004</v>
      </c>
    </row>
    <row r="1229" spans="1:17">
      <c r="A1229" s="1">
        <v>1228</v>
      </c>
      <c r="B1229" s="7">
        <v>34678</v>
      </c>
      <c r="C1229" s="7" t="s">
        <v>5</v>
      </c>
      <c r="D1229" s="7" t="s">
        <v>4005</v>
      </c>
      <c r="E1229" s="7" t="s">
        <v>1622</v>
      </c>
      <c r="F1229" s="7">
        <v>1</v>
      </c>
      <c r="G1229" s="7">
        <v>0.2</v>
      </c>
      <c r="H1229" s="7"/>
      <c r="I1229" s="12">
        <v>20000</v>
      </c>
      <c r="J1229" s="12">
        <v>20000</v>
      </c>
      <c r="K1229" s="7" t="s">
        <v>2481</v>
      </c>
      <c r="L1229" s="7" t="s">
        <v>4006</v>
      </c>
      <c r="M1229" s="9">
        <v>44372</v>
      </c>
      <c r="N1229" s="9">
        <v>46197</v>
      </c>
      <c r="O1229" s="10" t="s">
        <v>4007</v>
      </c>
      <c r="P1229" s="7" t="s">
        <v>3280</v>
      </c>
      <c r="Q1229" s="11" t="s">
        <v>3281</v>
      </c>
    </row>
    <row r="1230" spans="1:17" ht="29">
      <c r="A1230" s="1">
        <v>1229</v>
      </c>
      <c r="B1230" s="7">
        <v>29042</v>
      </c>
      <c r="C1230" s="7" t="s">
        <v>5</v>
      </c>
      <c r="D1230" s="7" t="s">
        <v>4008</v>
      </c>
      <c r="E1230" s="7" t="s">
        <v>1307</v>
      </c>
      <c r="F1230" s="7">
        <v>2</v>
      </c>
      <c r="G1230" s="7">
        <v>0.4</v>
      </c>
      <c r="H1230" s="12">
        <v>40000</v>
      </c>
      <c r="I1230" s="12">
        <v>40000</v>
      </c>
      <c r="J1230" s="12">
        <v>40000</v>
      </c>
      <c r="K1230" s="7" t="s">
        <v>49</v>
      </c>
      <c r="L1230" s="7" t="s">
        <v>1606</v>
      </c>
      <c r="M1230" s="9">
        <v>43497</v>
      </c>
      <c r="N1230" s="9">
        <v>45322</v>
      </c>
      <c r="O1230" s="10" t="s">
        <v>4009</v>
      </c>
      <c r="P1230" s="7" t="s">
        <v>489</v>
      </c>
      <c r="Q1230" s="11" t="s">
        <v>4010</v>
      </c>
    </row>
    <row r="1231" spans="1:17">
      <c r="A1231" s="1">
        <v>1230</v>
      </c>
      <c r="B1231" s="7">
        <v>30131</v>
      </c>
      <c r="C1231" s="7" t="s">
        <v>5</v>
      </c>
      <c r="D1231" s="7" t="s">
        <v>1068</v>
      </c>
      <c r="E1231" s="7" t="s">
        <v>476</v>
      </c>
      <c r="F1231" s="7">
        <v>6</v>
      </c>
      <c r="G1231" s="7">
        <v>1.2000000000000002</v>
      </c>
      <c r="H1231" s="7"/>
      <c r="I1231" s="12">
        <v>120000</v>
      </c>
      <c r="J1231" s="12"/>
      <c r="K1231" s="7" t="s">
        <v>136</v>
      </c>
      <c r="L1231" s="7" t="s">
        <v>3978</v>
      </c>
      <c r="M1231" s="9">
        <v>43761</v>
      </c>
      <c r="N1231" s="9">
        <v>45587</v>
      </c>
      <c r="O1231" s="10" t="s">
        <v>1070</v>
      </c>
      <c r="P1231" s="7" t="s">
        <v>1071</v>
      </c>
      <c r="Q1231" s="11" t="s">
        <v>1072</v>
      </c>
    </row>
    <row r="1232" spans="1:17">
      <c r="A1232" s="1">
        <v>1231</v>
      </c>
      <c r="B1232" s="7">
        <v>35721</v>
      </c>
      <c r="C1232" s="7" t="s">
        <v>5</v>
      </c>
      <c r="D1232" s="13" t="s">
        <v>4011</v>
      </c>
      <c r="E1232" s="7" t="s">
        <v>48</v>
      </c>
      <c r="F1232" s="7">
        <v>5</v>
      </c>
      <c r="G1232" s="7">
        <v>1.05</v>
      </c>
      <c r="H1232" s="7"/>
      <c r="I1232" s="12">
        <v>100000</v>
      </c>
      <c r="J1232" s="12"/>
      <c r="K1232" s="7" t="s">
        <v>8</v>
      </c>
      <c r="L1232" s="7" t="s">
        <v>1087</v>
      </c>
      <c r="M1232" s="13">
        <v>44519</v>
      </c>
      <c r="N1232" s="13">
        <v>46344</v>
      </c>
      <c r="O1232" s="40" t="s">
        <v>4012</v>
      </c>
      <c r="P1232" s="7" t="s">
        <v>4013</v>
      </c>
      <c r="Q1232" s="7">
        <v>8021577417</v>
      </c>
    </row>
    <row r="1233" spans="1:17" ht="29">
      <c r="A1233" s="1">
        <v>1232</v>
      </c>
      <c r="B1233" s="7">
        <v>32961</v>
      </c>
      <c r="C1233" s="7" t="s">
        <v>5</v>
      </c>
      <c r="D1233" s="7" t="s">
        <v>1073</v>
      </c>
      <c r="E1233" s="7" t="s">
        <v>2229</v>
      </c>
      <c r="F1233" s="7">
        <v>10</v>
      </c>
      <c r="G1233" s="7">
        <v>2</v>
      </c>
      <c r="H1233" s="12">
        <v>200000</v>
      </c>
      <c r="I1233" s="12">
        <v>200000</v>
      </c>
      <c r="J1233" s="12"/>
      <c r="K1233" s="7" t="s">
        <v>564</v>
      </c>
      <c r="L1233" s="7" t="s">
        <v>1466</v>
      </c>
      <c r="M1233" s="9">
        <v>44174</v>
      </c>
      <c r="N1233" s="9">
        <v>45999</v>
      </c>
      <c r="O1233" s="10" t="s">
        <v>1076</v>
      </c>
      <c r="P1233" s="7" t="s">
        <v>1077</v>
      </c>
      <c r="Q1233" s="11" t="s">
        <v>105</v>
      </c>
    </row>
    <row r="1234" spans="1:17" ht="29">
      <c r="A1234" s="1">
        <v>1233</v>
      </c>
      <c r="B1234" s="7">
        <v>27597</v>
      </c>
      <c r="C1234" s="7" t="s">
        <v>5</v>
      </c>
      <c r="D1234" s="7" t="s">
        <v>4014</v>
      </c>
      <c r="E1234" s="7" t="s">
        <v>4015</v>
      </c>
      <c r="F1234" s="7">
        <v>15</v>
      </c>
      <c r="G1234" s="7">
        <v>3</v>
      </c>
      <c r="H1234" s="7"/>
      <c r="I1234" s="12">
        <v>300000</v>
      </c>
      <c r="J1234" s="12">
        <v>300000</v>
      </c>
      <c r="K1234" s="7" t="s">
        <v>7</v>
      </c>
      <c r="L1234" s="7" t="s">
        <v>1311</v>
      </c>
      <c r="M1234" s="9">
        <v>43248</v>
      </c>
      <c r="N1234" s="9">
        <v>45073</v>
      </c>
      <c r="O1234" s="10" t="s">
        <v>4016</v>
      </c>
      <c r="P1234" s="7" t="s">
        <v>1897</v>
      </c>
      <c r="Q1234" s="11" t="s">
        <v>3494</v>
      </c>
    </row>
    <row r="1235" spans="1:17" ht="29">
      <c r="A1235" s="1">
        <v>1234</v>
      </c>
      <c r="B1235" s="7">
        <v>35081</v>
      </c>
      <c r="C1235" s="7" t="s">
        <v>5</v>
      </c>
      <c r="D1235" s="7" t="s">
        <v>4014</v>
      </c>
      <c r="E1235" s="7" t="s">
        <v>4017</v>
      </c>
      <c r="F1235" s="7">
        <v>10</v>
      </c>
      <c r="G1235" s="7">
        <v>2</v>
      </c>
      <c r="H1235" s="7"/>
      <c r="I1235" s="12">
        <v>200000</v>
      </c>
      <c r="J1235" s="12">
        <v>200000</v>
      </c>
      <c r="K1235" s="7" t="s">
        <v>7</v>
      </c>
      <c r="L1235" s="7" t="s">
        <v>1311</v>
      </c>
      <c r="M1235" s="9">
        <v>44420</v>
      </c>
      <c r="N1235" s="9">
        <v>46245</v>
      </c>
      <c r="O1235" s="10" t="s">
        <v>4016</v>
      </c>
      <c r="P1235" s="7" t="s">
        <v>4018</v>
      </c>
      <c r="Q1235" s="11" t="s">
        <v>3494</v>
      </c>
    </row>
    <row r="1236" spans="1:17">
      <c r="A1236" s="1">
        <v>1235</v>
      </c>
      <c r="B1236" s="7">
        <v>15204</v>
      </c>
      <c r="C1236" s="7" t="s">
        <v>5</v>
      </c>
      <c r="D1236" s="7" t="s">
        <v>4019</v>
      </c>
      <c r="E1236" s="7" t="s">
        <v>1847</v>
      </c>
      <c r="F1236" s="7">
        <v>1</v>
      </c>
      <c r="G1236" s="7">
        <v>0.2</v>
      </c>
      <c r="H1236" s="12">
        <v>20000</v>
      </c>
      <c r="I1236" s="12">
        <v>20000</v>
      </c>
      <c r="J1236" s="12">
        <v>20000</v>
      </c>
      <c r="K1236" s="7" t="s">
        <v>314</v>
      </c>
      <c r="L1236" s="7" t="s">
        <v>2295</v>
      </c>
      <c r="M1236" s="9">
        <v>41792</v>
      </c>
      <c r="N1236" s="9">
        <v>45444</v>
      </c>
      <c r="O1236" s="10" t="s">
        <v>4020</v>
      </c>
      <c r="P1236" s="7" t="s">
        <v>4021</v>
      </c>
      <c r="Q1236" s="11" t="s">
        <v>4022</v>
      </c>
    </row>
    <row r="1237" spans="1:17" ht="29">
      <c r="A1237" s="1">
        <v>1236</v>
      </c>
      <c r="B1237" s="7">
        <v>34670</v>
      </c>
      <c r="C1237" s="7" t="s">
        <v>5</v>
      </c>
      <c r="D1237" s="7" t="s">
        <v>4023</v>
      </c>
      <c r="E1237" s="7" t="s">
        <v>2193</v>
      </c>
      <c r="F1237" s="7">
        <v>1</v>
      </c>
      <c r="G1237" s="7">
        <v>0.2</v>
      </c>
      <c r="H1237" s="7"/>
      <c r="I1237" s="12">
        <v>20000</v>
      </c>
      <c r="J1237" s="12">
        <v>20000</v>
      </c>
      <c r="K1237" s="7" t="s">
        <v>183</v>
      </c>
      <c r="L1237" s="7" t="s">
        <v>737</v>
      </c>
      <c r="M1237" s="9">
        <v>44372</v>
      </c>
      <c r="N1237" s="9">
        <v>46197</v>
      </c>
      <c r="O1237" s="10" t="s">
        <v>4024</v>
      </c>
      <c r="P1237" s="7" t="s">
        <v>2643</v>
      </c>
      <c r="Q1237" s="11" t="s">
        <v>1395</v>
      </c>
    </row>
    <row r="1238" spans="1:17" ht="29">
      <c r="A1238" s="1">
        <v>1237</v>
      </c>
      <c r="B1238" s="7">
        <v>33116</v>
      </c>
      <c r="C1238" s="7" t="s">
        <v>5</v>
      </c>
      <c r="D1238" s="7" t="s">
        <v>4025</v>
      </c>
      <c r="E1238" s="7" t="s">
        <v>2193</v>
      </c>
      <c r="F1238" s="7">
        <v>2</v>
      </c>
      <c r="G1238" s="7">
        <v>0.4</v>
      </c>
      <c r="H1238" s="7"/>
      <c r="I1238" s="12">
        <v>40000</v>
      </c>
      <c r="J1238" s="12">
        <v>40000</v>
      </c>
      <c r="K1238" s="7" t="s">
        <v>183</v>
      </c>
      <c r="L1238" s="7" t="s">
        <v>3085</v>
      </c>
      <c r="M1238" s="9">
        <v>44223</v>
      </c>
      <c r="N1238" s="9">
        <v>46048</v>
      </c>
      <c r="O1238" s="10" t="s">
        <v>4026</v>
      </c>
      <c r="P1238" s="7" t="s">
        <v>224</v>
      </c>
      <c r="Q1238" s="11" t="s">
        <v>169</v>
      </c>
    </row>
    <row r="1239" spans="1:17" ht="29">
      <c r="A1239" s="1">
        <v>1238</v>
      </c>
      <c r="B1239" s="7">
        <v>33685</v>
      </c>
      <c r="C1239" s="7" t="s">
        <v>5</v>
      </c>
      <c r="D1239" s="13" t="s">
        <v>4027</v>
      </c>
      <c r="E1239" s="7" t="s">
        <v>1622</v>
      </c>
      <c r="F1239" s="7">
        <v>6</v>
      </c>
      <c r="G1239" s="7">
        <v>0.63</v>
      </c>
      <c r="H1239" s="7"/>
      <c r="I1239" s="12">
        <v>120000</v>
      </c>
      <c r="J1239" s="12">
        <v>120000</v>
      </c>
      <c r="K1239" s="7" t="s">
        <v>2038</v>
      </c>
      <c r="L1239" s="7" t="s">
        <v>2384</v>
      </c>
      <c r="M1239" s="13">
        <v>44265</v>
      </c>
      <c r="N1239" s="13">
        <v>46090</v>
      </c>
      <c r="O1239" s="10" t="s">
        <v>4028</v>
      </c>
      <c r="P1239" s="7"/>
      <c r="Q1239" s="7">
        <v>7031621260</v>
      </c>
    </row>
    <row r="1240" spans="1:17" ht="29">
      <c r="A1240" s="1">
        <v>1239</v>
      </c>
      <c r="B1240" s="7">
        <v>33686</v>
      </c>
      <c r="C1240" s="7" t="s">
        <v>5</v>
      </c>
      <c r="D1240" s="13" t="s">
        <v>4027</v>
      </c>
      <c r="E1240" s="7" t="s">
        <v>1622</v>
      </c>
      <c r="F1240" s="7">
        <v>11</v>
      </c>
      <c r="G1240" s="7">
        <v>2.33</v>
      </c>
      <c r="H1240" s="7"/>
      <c r="I1240" s="12">
        <v>220000</v>
      </c>
      <c r="J1240" s="12">
        <v>220000</v>
      </c>
      <c r="K1240" s="7" t="s">
        <v>2038</v>
      </c>
      <c r="L1240" s="7" t="s">
        <v>2384</v>
      </c>
      <c r="M1240" s="13">
        <v>44265</v>
      </c>
      <c r="N1240" s="13">
        <v>46090</v>
      </c>
      <c r="O1240" s="10" t="s">
        <v>4028</v>
      </c>
      <c r="P1240" s="7"/>
      <c r="Q1240" s="7"/>
    </row>
    <row r="1241" spans="1:17">
      <c r="A1241" s="1">
        <v>1240</v>
      </c>
      <c r="B1241" s="7">
        <v>33241</v>
      </c>
      <c r="C1241" s="7" t="s">
        <v>5</v>
      </c>
      <c r="D1241" s="7" t="s">
        <v>4029</v>
      </c>
      <c r="E1241" s="7" t="s">
        <v>4030</v>
      </c>
      <c r="F1241" s="7">
        <v>4</v>
      </c>
      <c r="G1241" s="7">
        <v>0.8</v>
      </c>
      <c r="H1241" s="7"/>
      <c r="I1241" s="12">
        <v>80000</v>
      </c>
      <c r="J1241" s="12">
        <v>80000</v>
      </c>
      <c r="K1241" s="7" t="s">
        <v>209</v>
      </c>
      <c r="L1241" s="7" t="s">
        <v>4031</v>
      </c>
      <c r="M1241" s="9">
        <v>44281</v>
      </c>
      <c r="N1241" s="9">
        <v>46106</v>
      </c>
      <c r="O1241" s="10" t="s">
        <v>4032</v>
      </c>
      <c r="P1241" s="7" t="s">
        <v>4033</v>
      </c>
      <c r="Q1241" s="11" t="s">
        <v>4034</v>
      </c>
    </row>
    <row r="1242" spans="1:17" ht="29">
      <c r="A1242" s="1">
        <v>1241</v>
      </c>
      <c r="B1242" s="7">
        <v>35828</v>
      </c>
      <c r="C1242" s="7" t="s">
        <v>5</v>
      </c>
      <c r="D1242" s="13" t="s">
        <v>4035</v>
      </c>
      <c r="E1242" s="7" t="s">
        <v>1622</v>
      </c>
      <c r="F1242" s="7">
        <v>5</v>
      </c>
      <c r="G1242" s="7">
        <v>1.06</v>
      </c>
      <c r="H1242" s="7"/>
      <c r="I1242" s="8">
        <f>F1242*20000</f>
        <v>100000</v>
      </c>
      <c r="J1242" s="8"/>
      <c r="K1242" s="7" t="s">
        <v>2038</v>
      </c>
      <c r="L1242" s="7" t="s">
        <v>4036</v>
      </c>
      <c r="M1242" s="9">
        <v>44519</v>
      </c>
      <c r="N1242" s="9">
        <v>46344</v>
      </c>
      <c r="O1242" s="10" t="s">
        <v>4037</v>
      </c>
      <c r="P1242" s="7" t="s">
        <v>4038</v>
      </c>
      <c r="Q1242" s="7">
        <v>8087939630</v>
      </c>
    </row>
    <row r="1243" spans="1:17" ht="29">
      <c r="A1243" s="1">
        <v>1242</v>
      </c>
      <c r="B1243" s="7">
        <v>34923</v>
      </c>
      <c r="C1243" s="7" t="s">
        <v>5</v>
      </c>
      <c r="D1243" s="7" t="s">
        <v>4039</v>
      </c>
      <c r="E1243" s="7" t="s">
        <v>1622</v>
      </c>
      <c r="F1243" s="7">
        <v>5</v>
      </c>
      <c r="G1243" s="7">
        <v>1</v>
      </c>
      <c r="H1243" s="7"/>
      <c r="I1243" s="12">
        <v>100000</v>
      </c>
      <c r="J1243" s="12">
        <v>100000</v>
      </c>
      <c r="K1243" s="7" t="s">
        <v>1623</v>
      </c>
      <c r="L1243" s="7" t="s">
        <v>4040</v>
      </c>
      <c r="M1243" s="9">
        <v>44390</v>
      </c>
      <c r="N1243" s="9">
        <v>46215</v>
      </c>
      <c r="O1243" s="10" t="s">
        <v>4041</v>
      </c>
      <c r="P1243" s="7" t="s">
        <v>4042</v>
      </c>
      <c r="Q1243" s="11" t="s">
        <v>4043</v>
      </c>
    </row>
    <row r="1244" spans="1:17" ht="29">
      <c r="A1244" s="1">
        <v>1243</v>
      </c>
      <c r="B1244" s="7">
        <v>34417</v>
      </c>
      <c r="C1244" s="7" t="s">
        <v>5</v>
      </c>
      <c r="D1244" s="7" t="s">
        <v>4044</v>
      </c>
      <c r="E1244" s="7" t="s">
        <v>1622</v>
      </c>
      <c r="F1244" s="7">
        <v>2</v>
      </c>
      <c r="G1244" s="7">
        <v>0.4</v>
      </c>
      <c r="H1244" s="7"/>
      <c r="I1244" s="12">
        <v>40000</v>
      </c>
      <c r="J1244" s="12">
        <v>40000</v>
      </c>
      <c r="K1244" s="7" t="s">
        <v>183</v>
      </c>
      <c r="L1244" s="7" t="s">
        <v>2048</v>
      </c>
      <c r="M1244" s="9">
        <v>44363</v>
      </c>
      <c r="N1244" s="9">
        <v>46188</v>
      </c>
      <c r="O1244" s="10" t="s">
        <v>4045</v>
      </c>
      <c r="P1244" s="7" t="s">
        <v>4046</v>
      </c>
      <c r="Q1244" s="11" t="s">
        <v>4047</v>
      </c>
    </row>
    <row r="1245" spans="1:17" ht="29">
      <c r="A1245" s="1">
        <v>1244</v>
      </c>
      <c r="B1245" s="7">
        <v>35331</v>
      </c>
      <c r="C1245" s="7" t="s">
        <v>5</v>
      </c>
      <c r="D1245" s="13" t="s">
        <v>4048</v>
      </c>
      <c r="E1245" s="7" t="s">
        <v>4049</v>
      </c>
      <c r="F1245" s="7">
        <v>1</v>
      </c>
      <c r="G1245" s="7">
        <v>0.21</v>
      </c>
      <c r="H1245" s="7"/>
      <c r="I1245" s="8">
        <f>F1245*20000</f>
        <v>20000</v>
      </c>
      <c r="J1245" s="8">
        <v>20000</v>
      </c>
      <c r="K1245" s="7" t="s">
        <v>7</v>
      </c>
      <c r="L1245" s="7" t="s">
        <v>4050</v>
      </c>
      <c r="M1245" s="13">
        <v>44440</v>
      </c>
      <c r="N1245" s="13">
        <v>46265</v>
      </c>
      <c r="O1245" s="10" t="s">
        <v>4051</v>
      </c>
      <c r="P1245" s="28" t="s">
        <v>4052</v>
      </c>
      <c r="Q1245" s="28">
        <v>8131239330</v>
      </c>
    </row>
    <row r="1246" spans="1:17" ht="29">
      <c r="A1246" s="1">
        <v>1245</v>
      </c>
      <c r="B1246" s="7">
        <v>35622</v>
      </c>
      <c r="C1246" s="7" t="s">
        <v>5</v>
      </c>
      <c r="D1246" s="13" t="s">
        <v>4053</v>
      </c>
      <c r="E1246" s="7" t="s">
        <v>4054</v>
      </c>
      <c r="F1246" s="7">
        <v>3</v>
      </c>
      <c r="G1246" s="7">
        <v>0.64</v>
      </c>
      <c r="H1246" s="7"/>
      <c r="I1246" s="12">
        <v>60000</v>
      </c>
      <c r="J1246" s="12"/>
      <c r="K1246" s="7" t="s">
        <v>564</v>
      </c>
      <c r="L1246" s="7" t="s">
        <v>4055</v>
      </c>
      <c r="M1246" s="13">
        <v>44516</v>
      </c>
      <c r="N1246" s="13">
        <v>46341</v>
      </c>
      <c r="O1246" s="10" t="s">
        <v>4056</v>
      </c>
      <c r="P1246" s="7" t="s">
        <v>4057</v>
      </c>
      <c r="Q1246" s="7">
        <v>9037010944</v>
      </c>
    </row>
    <row r="1247" spans="1:17" ht="29">
      <c r="A1247" s="1">
        <v>1246</v>
      </c>
      <c r="B1247" s="7">
        <v>29357</v>
      </c>
      <c r="C1247" s="7" t="s">
        <v>5</v>
      </c>
      <c r="D1247" s="7" t="s">
        <v>4058</v>
      </c>
      <c r="E1247" s="7" t="s">
        <v>1622</v>
      </c>
      <c r="F1247" s="7">
        <v>2</v>
      </c>
      <c r="G1247" s="7">
        <v>0.4</v>
      </c>
      <c r="H1247" s="12">
        <v>40000</v>
      </c>
      <c r="I1247" s="12">
        <v>40000</v>
      </c>
      <c r="J1247" s="12">
        <v>40000</v>
      </c>
      <c r="K1247" s="7" t="s">
        <v>314</v>
      </c>
      <c r="L1247" s="7" t="s">
        <v>1499</v>
      </c>
      <c r="M1247" s="9">
        <v>43549</v>
      </c>
      <c r="N1247" s="9">
        <v>45375</v>
      </c>
      <c r="O1247" s="10" t="s">
        <v>4059</v>
      </c>
      <c r="P1247" s="7" t="s">
        <v>4060</v>
      </c>
      <c r="Q1247" s="11" t="s">
        <v>4061</v>
      </c>
    </row>
    <row r="1248" spans="1:17" ht="29">
      <c r="A1248" s="1">
        <v>1247</v>
      </c>
      <c r="B1248" s="7">
        <v>27687</v>
      </c>
      <c r="C1248" s="7" t="s">
        <v>5</v>
      </c>
      <c r="D1248" s="7" t="s">
        <v>4062</v>
      </c>
      <c r="E1248" s="7" t="s">
        <v>1622</v>
      </c>
      <c r="F1248" s="7">
        <v>4</v>
      </c>
      <c r="G1248" s="7">
        <v>0.8</v>
      </c>
      <c r="H1248" s="7"/>
      <c r="I1248" s="12">
        <v>80000</v>
      </c>
      <c r="J1248" s="12">
        <v>80000</v>
      </c>
      <c r="K1248" s="7" t="s">
        <v>314</v>
      </c>
      <c r="L1248" s="7" t="s">
        <v>2295</v>
      </c>
      <c r="M1248" s="9">
        <v>43290</v>
      </c>
      <c r="N1248" s="9">
        <v>45115</v>
      </c>
      <c r="O1248" s="10" t="s">
        <v>4063</v>
      </c>
      <c r="P1248" s="7" t="s">
        <v>4064</v>
      </c>
      <c r="Q1248" s="11" t="s">
        <v>4065</v>
      </c>
    </row>
    <row r="1249" spans="1:17" ht="29">
      <c r="A1249" s="1">
        <v>1248</v>
      </c>
      <c r="B1249" s="7">
        <v>27896</v>
      </c>
      <c r="C1249" s="7" t="s">
        <v>5</v>
      </c>
      <c r="D1249" s="7" t="s">
        <v>4062</v>
      </c>
      <c r="E1249" s="7" t="s">
        <v>1622</v>
      </c>
      <c r="F1249" s="7">
        <v>1</v>
      </c>
      <c r="G1249" s="7">
        <v>0.2</v>
      </c>
      <c r="H1249" s="7"/>
      <c r="I1249" s="12">
        <v>20000</v>
      </c>
      <c r="J1249" s="12">
        <v>20000</v>
      </c>
      <c r="K1249" s="7" t="s">
        <v>314</v>
      </c>
      <c r="L1249" s="7" t="s">
        <v>2295</v>
      </c>
      <c r="M1249" s="9">
        <v>43314</v>
      </c>
      <c r="N1249" s="9">
        <v>45139</v>
      </c>
      <c r="O1249" s="10" t="s">
        <v>4063</v>
      </c>
      <c r="P1249" s="7" t="s">
        <v>4066</v>
      </c>
      <c r="Q1249" s="11" t="s">
        <v>4065</v>
      </c>
    </row>
    <row r="1250" spans="1:17" ht="29">
      <c r="A1250" s="1">
        <v>1249</v>
      </c>
      <c r="B1250" s="7">
        <v>33907</v>
      </c>
      <c r="C1250" s="7" t="s">
        <v>5</v>
      </c>
      <c r="D1250" s="7" t="s">
        <v>4067</v>
      </c>
      <c r="E1250" s="7" t="s">
        <v>2229</v>
      </c>
      <c r="F1250" s="7">
        <v>5</v>
      </c>
      <c r="G1250" s="7">
        <v>1</v>
      </c>
      <c r="H1250" s="7"/>
      <c r="I1250" s="12">
        <v>100000</v>
      </c>
      <c r="J1250" s="12">
        <v>100000</v>
      </c>
      <c r="K1250" s="7" t="s">
        <v>564</v>
      </c>
      <c r="L1250" s="7" t="s">
        <v>2230</v>
      </c>
      <c r="M1250" s="9">
        <v>44294</v>
      </c>
      <c r="N1250" s="9">
        <v>46119</v>
      </c>
      <c r="O1250" s="10" t="s">
        <v>4068</v>
      </c>
      <c r="P1250" s="7" t="s">
        <v>4069</v>
      </c>
      <c r="Q1250" s="11" t="s">
        <v>1174</v>
      </c>
    </row>
    <row r="1251" spans="1:17" ht="29">
      <c r="A1251" s="1">
        <v>1250</v>
      </c>
      <c r="B1251" s="7">
        <v>34953</v>
      </c>
      <c r="C1251" s="7" t="s">
        <v>5</v>
      </c>
      <c r="D1251" s="7" t="s">
        <v>4070</v>
      </c>
      <c r="E1251" s="7" t="s">
        <v>48</v>
      </c>
      <c r="F1251" s="7">
        <v>9</v>
      </c>
      <c r="G1251" s="7">
        <v>1.8</v>
      </c>
      <c r="H1251" s="7"/>
      <c r="I1251" s="12">
        <v>180000</v>
      </c>
      <c r="J1251" s="12">
        <v>180000</v>
      </c>
      <c r="K1251" s="7" t="s">
        <v>8</v>
      </c>
      <c r="L1251" s="7" t="s">
        <v>195</v>
      </c>
      <c r="M1251" s="9">
        <v>44396</v>
      </c>
      <c r="N1251" s="9">
        <v>46221</v>
      </c>
      <c r="O1251" s="10" t="s">
        <v>4071</v>
      </c>
      <c r="P1251" s="7" t="s">
        <v>4072</v>
      </c>
      <c r="Q1251" s="11" t="s">
        <v>3152</v>
      </c>
    </row>
    <row r="1252" spans="1:17" ht="43.5">
      <c r="A1252" s="1">
        <v>1251</v>
      </c>
      <c r="B1252" s="7">
        <v>31250</v>
      </c>
      <c r="C1252" s="7" t="s">
        <v>5</v>
      </c>
      <c r="D1252" s="7" t="s">
        <v>4073</v>
      </c>
      <c r="E1252" s="7" t="s">
        <v>1622</v>
      </c>
      <c r="F1252" s="7">
        <v>2</v>
      </c>
      <c r="G1252" s="7">
        <v>0.4</v>
      </c>
      <c r="H1252" s="7"/>
      <c r="I1252" s="12">
        <v>40000</v>
      </c>
      <c r="J1252" s="12">
        <v>40000</v>
      </c>
      <c r="K1252" s="7" t="s">
        <v>2481</v>
      </c>
      <c r="L1252" s="7" t="s">
        <v>3707</v>
      </c>
      <c r="M1252" s="9">
        <v>44033</v>
      </c>
      <c r="N1252" s="9">
        <v>45858</v>
      </c>
      <c r="O1252" s="10" t="s">
        <v>4074</v>
      </c>
      <c r="P1252" s="7" t="s">
        <v>3140</v>
      </c>
      <c r="Q1252" s="11" t="s">
        <v>3653</v>
      </c>
    </row>
    <row r="1253" spans="1:17">
      <c r="A1253" s="1">
        <v>1252</v>
      </c>
      <c r="B1253" s="7">
        <v>34502</v>
      </c>
      <c r="C1253" s="7" t="s">
        <v>5</v>
      </c>
      <c r="D1253" s="7" t="s">
        <v>4075</v>
      </c>
      <c r="E1253" s="7" t="s">
        <v>48</v>
      </c>
      <c r="F1253" s="7">
        <v>5</v>
      </c>
      <c r="G1253" s="7">
        <v>1</v>
      </c>
      <c r="H1253" s="7"/>
      <c r="I1253" s="12">
        <v>100000</v>
      </c>
      <c r="J1253" s="12">
        <v>100000</v>
      </c>
      <c r="K1253" s="7" t="s">
        <v>112</v>
      </c>
      <c r="L1253" s="7" t="s">
        <v>113</v>
      </c>
      <c r="M1253" s="9">
        <v>44347</v>
      </c>
      <c r="N1253" s="9">
        <v>46172</v>
      </c>
      <c r="O1253" s="10" t="s">
        <v>4076</v>
      </c>
      <c r="P1253" s="7" t="s">
        <v>4077</v>
      </c>
      <c r="Q1253" s="11" t="s">
        <v>4078</v>
      </c>
    </row>
    <row r="1254" spans="1:17" ht="29">
      <c r="A1254" s="1">
        <v>1253</v>
      </c>
      <c r="B1254" s="7">
        <v>28978</v>
      </c>
      <c r="C1254" s="7" t="s">
        <v>5</v>
      </c>
      <c r="D1254" s="7" t="s">
        <v>4079</v>
      </c>
      <c r="E1254" s="7" t="s">
        <v>4080</v>
      </c>
      <c r="F1254" s="7">
        <v>4</v>
      </c>
      <c r="G1254" s="7">
        <v>0.8</v>
      </c>
      <c r="H1254" s="7"/>
      <c r="I1254" s="12">
        <v>80000</v>
      </c>
      <c r="J1254" s="12">
        <v>80000</v>
      </c>
      <c r="K1254" s="7" t="s">
        <v>9</v>
      </c>
      <c r="L1254" s="7" t="s">
        <v>3873</v>
      </c>
      <c r="M1254" s="9">
        <v>43720</v>
      </c>
      <c r="N1254" s="9">
        <v>45546</v>
      </c>
      <c r="O1254" s="10" t="s">
        <v>4081</v>
      </c>
      <c r="P1254" s="7" t="s">
        <v>489</v>
      </c>
      <c r="Q1254" s="11" t="s">
        <v>4082</v>
      </c>
    </row>
    <row r="1255" spans="1:17">
      <c r="A1255" s="1">
        <v>1254</v>
      </c>
      <c r="B1255" s="7">
        <v>34275</v>
      </c>
      <c r="C1255" s="7" t="s">
        <v>5</v>
      </c>
      <c r="D1255" s="7" t="s">
        <v>4083</v>
      </c>
      <c r="E1255" s="7" t="s">
        <v>1622</v>
      </c>
      <c r="F1255" s="7">
        <v>2</v>
      </c>
      <c r="G1255" s="7">
        <v>0.4</v>
      </c>
      <c r="H1255" s="7"/>
      <c r="I1255" s="12">
        <v>40000</v>
      </c>
      <c r="J1255" s="12">
        <v>40000</v>
      </c>
      <c r="K1255" s="7" t="s">
        <v>2038</v>
      </c>
      <c r="L1255" s="7" t="s">
        <v>2054</v>
      </c>
      <c r="M1255" s="9">
        <v>44347</v>
      </c>
      <c r="N1255" s="9">
        <v>46172</v>
      </c>
      <c r="O1255" s="10" t="s">
        <v>4084</v>
      </c>
      <c r="P1255" s="7" t="s">
        <v>4085</v>
      </c>
      <c r="Q1255" s="11" t="s">
        <v>4086</v>
      </c>
    </row>
    <row r="1256" spans="1:17" ht="29">
      <c r="A1256" s="1">
        <v>1255</v>
      </c>
      <c r="B1256" s="7">
        <v>31478</v>
      </c>
      <c r="C1256" s="7" t="s">
        <v>5</v>
      </c>
      <c r="D1256" s="7" t="s">
        <v>4087</v>
      </c>
      <c r="E1256" s="7" t="s">
        <v>2229</v>
      </c>
      <c r="F1256" s="7">
        <v>2</v>
      </c>
      <c r="G1256" s="7">
        <v>0.4</v>
      </c>
      <c r="H1256" s="7"/>
      <c r="I1256" s="12">
        <v>40000</v>
      </c>
      <c r="J1256" s="12">
        <v>40000</v>
      </c>
      <c r="K1256" s="7" t="s">
        <v>183</v>
      </c>
      <c r="L1256" s="7" t="s">
        <v>349</v>
      </c>
      <c r="M1256" s="9">
        <v>44041</v>
      </c>
      <c r="N1256" s="9">
        <v>45866</v>
      </c>
      <c r="O1256" s="10" t="s">
        <v>4088</v>
      </c>
      <c r="P1256" s="7" t="s">
        <v>4089</v>
      </c>
      <c r="Q1256" s="11" t="s">
        <v>3518</v>
      </c>
    </row>
    <row r="1257" spans="1:17" ht="29">
      <c r="A1257" s="1">
        <v>1256</v>
      </c>
      <c r="B1257" s="7">
        <v>31480</v>
      </c>
      <c r="C1257" s="7" t="s">
        <v>5</v>
      </c>
      <c r="D1257" s="7" t="s">
        <v>4087</v>
      </c>
      <c r="E1257" s="7" t="s">
        <v>728</v>
      </c>
      <c r="F1257" s="7">
        <v>2</v>
      </c>
      <c r="G1257" s="7">
        <v>0.4</v>
      </c>
      <c r="H1257" s="7"/>
      <c r="I1257" s="12">
        <v>40000</v>
      </c>
      <c r="J1257" s="12">
        <v>40000</v>
      </c>
      <c r="K1257" s="7" t="s">
        <v>183</v>
      </c>
      <c r="L1257" s="7" t="s">
        <v>349</v>
      </c>
      <c r="M1257" s="9">
        <v>44041</v>
      </c>
      <c r="N1257" s="9">
        <v>45866</v>
      </c>
      <c r="O1257" s="10" t="s">
        <v>4088</v>
      </c>
      <c r="P1257" s="7" t="s">
        <v>4089</v>
      </c>
      <c r="Q1257" s="11" t="s">
        <v>3518</v>
      </c>
    </row>
    <row r="1258" spans="1:17" ht="43.5">
      <c r="A1258" s="1">
        <v>1257</v>
      </c>
      <c r="B1258" s="7">
        <v>34839</v>
      </c>
      <c r="C1258" s="7" t="s">
        <v>5</v>
      </c>
      <c r="D1258" s="7" t="s">
        <v>4090</v>
      </c>
      <c r="E1258" s="7" t="s">
        <v>4091</v>
      </c>
      <c r="F1258" s="7">
        <v>4</v>
      </c>
      <c r="G1258" s="7">
        <v>0.8</v>
      </c>
      <c r="H1258" s="7"/>
      <c r="I1258" s="12">
        <v>80000</v>
      </c>
      <c r="J1258" s="12">
        <v>80000</v>
      </c>
      <c r="K1258" s="7" t="s">
        <v>564</v>
      </c>
      <c r="L1258" s="7" t="s">
        <v>1075</v>
      </c>
      <c r="M1258" s="9">
        <v>44390</v>
      </c>
      <c r="N1258" s="9">
        <v>46215</v>
      </c>
      <c r="O1258" s="10" t="s">
        <v>4092</v>
      </c>
      <c r="P1258" s="7" t="s">
        <v>573</v>
      </c>
      <c r="Q1258" s="11" t="s">
        <v>362</v>
      </c>
    </row>
    <row r="1259" spans="1:17" ht="43.5">
      <c r="A1259" s="1">
        <v>1258</v>
      </c>
      <c r="B1259" s="7">
        <v>27602</v>
      </c>
      <c r="C1259" s="7" t="s">
        <v>5</v>
      </c>
      <c r="D1259" s="7" t="s">
        <v>4093</v>
      </c>
      <c r="E1259" s="7" t="s">
        <v>4094</v>
      </c>
      <c r="F1259" s="7">
        <v>15</v>
      </c>
      <c r="G1259" s="7">
        <v>3</v>
      </c>
      <c r="H1259" s="7"/>
      <c r="I1259" s="12">
        <v>300000</v>
      </c>
      <c r="J1259" s="12"/>
      <c r="K1259" s="7" t="s">
        <v>49</v>
      </c>
      <c r="L1259" s="7" t="s">
        <v>1143</v>
      </c>
      <c r="M1259" s="9">
        <v>43416</v>
      </c>
      <c r="N1259" s="9">
        <v>45241</v>
      </c>
      <c r="O1259" s="10" t="s">
        <v>4095</v>
      </c>
      <c r="P1259" s="7" t="s">
        <v>1897</v>
      </c>
      <c r="Q1259" s="11" t="s">
        <v>4096</v>
      </c>
    </row>
    <row r="1260" spans="1:17" ht="29">
      <c r="A1260" s="1">
        <v>1259</v>
      </c>
      <c r="B1260" s="7">
        <v>35119</v>
      </c>
      <c r="C1260" s="7" t="s">
        <v>5</v>
      </c>
      <c r="D1260" s="7" t="s">
        <v>4097</v>
      </c>
      <c r="E1260" s="7" t="s">
        <v>4098</v>
      </c>
      <c r="F1260" s="7">
        <v>6</v>
      </c>
      <c r="G1260" s="7">
        <v>1.2000000000000002</v>
      </c>
      <c r="H1260" s="7"/>
      <c r="I1260" s="12">
        <v>120000</v>
      </c>
      <c r="J1260" s="12">
        <v>120000</v>
      </c>
      <c r="K1260" s="7" t="s">
        <v>244</v>
      </c>
      <c r="L1260" s="7" t="s">
        <v>244</v>
      </c>
      <c r="M1260" s="9">
        <v>44432</v>
      </c>
      <c r="N1260" s="9">
        <v>46257</v>
      </c>
      <c r="O1260" s="10" t="s">
        <v>4099</v>
      </c>
      <c r="P1260" s="7" t="s">
        <v>4100</v>
      </c>
      <c r="Q1260" s="11" t="s">
        <v>1121</v>
      </c>
    </row>
    <row r="1261" spans="1:17" ht="29">
      <c r="A1261" s="1">
        <v>1260</v>
      </c>
      <c r="B1261" s="7">
        <v>33497</v>
      </c>
      <c r="C1261" s="7" t="s">
        <v>5</v>
      </c>
      <c r="D1261" s="7" t="s">
        <v>4101</v>
      </c>
      <c r="E1261" s="7" t="s">
        <v>220</v>
      </c>
      <c r="F1261" s="7">
        <v>5</v>
      </c>
      <c r="G1261" s="7">
        <v>1</v>
      </c>
      <c r="H1261" s="7"/>
      <c r="I1261" s="12">
        <v>100000</v>
      </c>
      <c r="J1261" s="12">
        <v>100000</v>
      </c>
      <c r="K1261" s="7" t="s">
        <v>244</v>
      </c>
      <c r="L1261" s="7" t="s">
        <v>245</v>
      </c>
      <c r="M1261" s="9">
        <v>44265</v>
      </c>
      <c r="N1261" s="9">
        <v>46090</v>
      </c>
      <c r="O1261" s="10" t="s">
        <v>4102</v>
      </c>
      <c r="P1261" s="7" t="s">
        <v>1304</v>
      </c>
      <c r="Q1261" s="11" t="s">
        <v>274</v>
      </c>
    </row>
    <row r="1262" spans="1:17" ht="29">
      <c r="A1262" s="1">
        <v>1261</v>
      </c>
      <c r="B1262" s="7">
        <v>35875</v>
      </c>
      <c r="C1262" s="14" t="s">
        <v>5</v>
      </c>
      <c r="D1262" s="13" t="s">
        <v>4103</v>
      </c>
      <c r="E1262" s="14" t="s">
        <v>76</v>
      </c>
      <c r="F1262" s="14">
        <v>6</v>
      </c>
      <c r="G1262" s="7">
        <v>1.26</v>
      </c>
      <c r="H1262" s="7"/>
      <c r="I1262" s="12">
        <v>120000</v>
      </c>
      <c r="J1262" s="12"/>
      <c r="K1262" s="7" t="s">
        <v>62</v>
      </c>
      <c r="L1262" s="14" t="s">
        <v>4104</v>
      </c>
      <c r="M1262" s="13">
        <v>44516</v>
      </c>
      <c r="N1262" s="13">
        <v>46341</v>
      </c>
      <c r="O1262" s="10" t="s">
        <v>4105</v>
      </c>
      <c r="P1262" s="7" t="s">
        <v>4106</v>
      </c>
      <c r="Q1262" s="7">
        <v>9015788897</v>
      </c>
    </row>
    <row r="1263" spans="1:17">
      <c r="A1263" s="1">
        <v>1262</v>
      </c>
      <c r="B1263" s="7">
        <v>32821</v>
      </c>
      <c r="C1263" s="7" t="s">
        <v>5</v>
      </c>
      <c r="D1263" s="7" t="s">
        <v>4107</v>
      </c>
      <c r="E1263" s="7" t="s">
        <v>1622</v>
      </c>
      <c r="F1263" s="7">
        <v>3</v>
      </c>
      <c r="G1263" s="7">
        <v>0.60000000000000009</v>
      </c>
      <c r="H1263" s="7"/>
      <c r="I1263" s="12">
        <v>60000</v>
      </c>
      <c r="J1263" s="12"/>
      <c r="K1263" s="7" t="s">
        <v>314</v>
      </c>
      <c r="L1263" s="7" t="s">
        <v>2295</v>
      </c>
      <c r="M1263" s="9">
        <v>44148</v>
      </c>
      <c r="N1263" s="9">
        <v>45973</v>
      </c>
      <c r="O1263" s="10" t="s">
        <v>4108</v>
      </c>
      <c r="P1263" s="7" t="s">
        <v>1187</v>
      </c>
      <c r="Q1263" s="11" t="s">
        <v>829</v>
      </c>
    </row>
    <row r="1264" spans="1:17">
      <c r="A1264" s="1">
        <v>1263</v>
      </c>
      <c r="B1264" s="27">
        <v>24942</v>
      </c>
      <c r="C1264" s="27" t="s">
        <v>5</v>
      </c>
      <c r="D1264" s="27" t="s">
        <v>4109</v>
      </c>
      <c r="E1264" s="27" t="s">
        <v>4110</v>
      </c>
      <c r="F1264" s="27">
        <v>4</v>
      </c>
      <c r="G1264" s="27">
        <v>0.8</v>
      </c>
      <c r="H1264" s="27"/>
      <c r="I1264" s="12">
        <v>80000</v>
      </c>
      <c r="J1264" s="12">
        <v>80000</v>
      </c>
      <c r="K1264" s="27" t="s">
        <v>8</v>
      </c>
      <c r="L1264" s="27" t="s">
        <v>538</v>
      </c>
      <c r="M1264" s="32">
        <v>42838</v>
      </c>
      <c r="N1264" s="32">
        <v>46489</v>
      </c>
      <c r="O1264" s="27" t="s">
        <v>4111</v>
      </c>
      <c r="P1264" s="27" t="s">
        <v>4112</v>
      </c>
      <c r="Q1264" s="33" t="s">
        <v>864</v>
      </c>
    </row>
    <row r="1265" spans="1:17">
      <c r="A1265" s="1">
        <v>1264</v>
      </c>
      <c r="B1265" s="7">
        <v>34299</v>
      </c>
      <c r="C1265" s="7" t="s">
        <v>5</v>
      </c>
      <c r="D1265" s="7" t="s">
        <v>4113</v>
      </c>
      <c r="E1265" s="7" t="s">
        <v>2252</v>
      </c>
      <c r="F1265" s="7">
        <v>6</v>
      </c>
      <c r="G1265" s="7">
        <v>1.2000000000000002</v>
      </c>
      <c r="H1265" s="7"/>
      <c r="I1265" s="12">
        <v>120000</v>
      </c>
      <c r="J1265" s="12">
        <v>120000</v>
      </c>
      <c r="K1265" s="7" t="s">
        <v>314</v>
      </c>
      <c r="L1265" s="7" t="s">
        <v>1499</v>
      </c>
      <c r="M1265" s="9">
        <v>44347</v>
      </c>
      <c r="N1265" s="9">
        <v>46172</v>
      </c>
      <c r="O1265" s="10" t="s">
        <v>4114</v>
      </c>
      <c r="P1265" s="7" t="s">
        <v>358</v>
      </c>
      <c r="Q1265" s="11" t="s">
        <v>74</v>
      </c>
    </row>
    <row r="1266" spans="1:17" ht="43.5">
      <c r="A1266" s="1">
        <v>1265</v>
      </c>
      <c r="B1266" s="7">
        <v>32119</v>
      </c>
      <c r="C1266" s="7" t="s">
        <v>5</v>
      </c>
      <c r="D1266" s="7" t="s">
        <v>4115</v>
      </c>
      <c r="E1266" s="7" t="s">
        <v>156</v>
      </c>
      <c r="F1266" s="7">
        <v>4</v>
      </c>
      <c r="G1266" s="7">
        <v>0.8</v>
      </c>
      <c r="H1266" s="7"/>
      <c r="I1266" s="12">
        <v>80000</v>
      </c>
      <c r="J1266" s="12">
        <v>80000</v>
      </c>
      <c r="K1266" s="7" t="s">
        <v>244</v>
      </c>
      <c r="L1266" s="7" t="s">
        <v>513</v>
      </c>
      <c r="M1266" s="9">
        <v>44078</v>
      </c>
      <c r="N1266" s="9">
        <v>45903</v>
      </c>
      <c r="O1266" s="10" t="s">
        <v>4116</v>
      </c>
      <c r="P1266" s="7" t="s">
        <v>4117</v>
      </c>
      <c r="Q1266" s="11" t="s">
        <v>4118</v>
      </c>
    </row>
    <row r="1267" spans="1:17" ht="25">
      <c r="A1267" s="1">
        <v>1266</v>
      </c>
      <c r="B1267" s="7">
        <v>35659</v>
      </c>
      <c r="C1267" s="7" t="s">
        <v>5</v>
      </c>
      <c r="D1267" s="9" t="s">
        <v>4115</v>
      </c>
      <c r="E1267" s="7" t="s">
        <v>1622</v>
      </c>
      <c r="F1267" s="7">
        <v>6</v>
      </c>
      <c r="G1267" s="7">
        <v>1.26</v>
      </c>
      <c r="H1267" s="7"/>
      <c r="I1267" s="8">
        <f>F1267*20000</f>
        <v>120000</v>
      </c>
      <c r="J1267" s="8"/>
      <c r="K1267" s="7" t="s">
        <v>626</v>
      </c>
      <c r="L1267" s="7" t="s">
        <v>4119</v>
      </c>
      <c r="M1267" s="9">
        <v>44516</v>
      </c>
      <c r="N1267" s="9">
        <v>46341</v>
      </c>
      <c r="O1267" s="40" t="s">
        <v>4116</v>
      </c>
      <c r="P1267" s="28" t="s">
        <v>4117</v>
      </c>
      <c r="Q1267" s="28">
        <v>8064715456</v>
      </c>
    </row>
    <row r="1268" spans="1:17">
      <c r="A1268" s="1">
        <v>1267</v>
      </c>
      <c r="B1268" s="7">
        <v>28846</v>
      </c>
      <c r="C1268" s="7" t="s">
        <v>5</v>
      </c>
      <c r="D1268" s="7" t="s">
        <v>4120</v>
      </c>
      <c r="E1268" s="7" t="s">
        <v>1622</v>
      </c>
      <c r="F1268" s="7">
        <v>3</v>
      </c>
      <c r="G1268" s="7">
        <v>0.60000000000000009</v>
      </c>
      <c r="H1268" s="7"/>
      <c r="I1268" s="12">
        <v>60000</v>
      </c>
      <c r="J1268" s="12">
        <v>60000</v>
      </c>
      <c r="K1268" s="7" t="s">
        <v>314</v>
      </c>
      <c r="L1268" s="7" t="s">
        <v>1959</v>
      </c>
      <c r="M1268" s="9">
        <v>43474</v>
      </c>
      <c r="N1268" s="9">
        <v>45299</v>
      </c>
      <c r="O1268" s="10" t="s">
        <v>4121</v>
      </c>
      <c r="P1268" s="7" t="s">
        <v>3257</v>
      </c>
      <c r="Q1268" s="11" t="s">
        <v>4122</v>
      </c>
    </row>
    <row r="1269" spans="1:17">
      <c r="A1269" s="1">
        <v>1268</v>
      </c>
      <c r="B1269" s="7">
        <v>27311</v>
      </c>
      <c r="C1269" s="7" t="s">
        <v>5</v>
      </c>
      <c r="D1269" s="7" t="s">
        <v>4123</v>
      </c>
      <c r="E1269" s="7" t="s">
        <v>804</v>
      </c>
      <c r="F1269" s="7">
        <v>5</v>
      </c>
      <c r="G1269" s="7">
        <v>1</v>
      </c>
      <c r="H1269" s="12">
        <v>100000</v>
      </c>
      <c r="I1269" s="12">
        <v>100000</v>
      </c>
      <c r="J1269" s="12">
        <v>100000</v>
      </c>
      <c r="K1269" s="7" t="s">
        <v>227</v>
      </c>
      <c r="L1269" s="7" t="s">
        <v>4124</v>
      </c>
      <c r="M1269" s="9">
        <v>43223</v>
      </c>
      <c r="N1269" s="9">
        <v>45048</v>
      </c>
      <c r="O1269" s="10" t="s">
        <v>4125</v>
      </c>
      <c r="P1269" s="7" t="s">
        <v>4126</v>
      </c>
      <c r="Q1269" s="11" t="s">
        <v>4127</v>
      </c>
    </row>
    <row r="1270" spans="1:17" ht="29">
      <c r="A1270" s="1">
        <v>1269</v>
      </c>
      <c r="B1270" s="7">
        <v>33011</v>
      </c>
      <c r="C1270" s="7" t="s">
        <v>5</v>
      </c>
      <c r="D1270" s="7" t="s">
        <v>1158</v>
      </c>
      <c r="E1270" s="7" t="s">
        <v>4128</v>
      </c>
      <c r="F1270" s="7">
        <v>5</v>
      </c>
      <c r="G1270" s="7">
        <v>1</v>
      </c>
      <c r="H1270" s="7"/>
      <c r="I1270" s="12">
        <v>100000</v>
      </c>
      <c r="J1270" s="12"/>
      <c r="K1270" s="7" t="s">
        <v>564</v>
      </c>
      <c r="L1270" s="7" t="s">
        <v>2361</v>
      </c>
      <c r="M1270" s="9">
        <v>44174</v>
      </c>
      <c r="N1270" s="9">
        <v>45999</v>
      </c>
      <c r="O1270" s="10" t="s">
        <v>1160</v>
      </c>
      <c r="P1270" s="7" t="s">
        <v>1161</v>
      </c>
      <c r="Q1270" s="11" t="s">
        <v>4129</v>
      </c>
    </row>
    <row r="1271" spans="1:17" ht="29">
      <c r="A1271" s="1">
        <v>1270</v>
      </c>
      <c r="B1271" s="7">
        <v>33007</v>
      </c>
      <c r="C1271" s="7" t="s">
        <v>5</v>
      </c>
      <c r="D1271" s="7" t="s">
        <v>1158</v>
      </c>
      <c r="E1271" s="7" t="s">
        <v>48</v>
      </c>
      <c r="F1271" s="7">
        <v>15</v>
      </c>
      <c r="G1271" s="7">
        <v>3</v>
      </c>
      <c r="H1271" s="7"/>
      <c r="I1271" s="12">
        <v>300000</v>
      </c>
      <c r="J1271" s="12"/>
      <c r="K1271" s="7" t="s">
        <v>56</v>
      </c>
      <c r="L1271" s="7" t="s">
        <v>1159</v>
      </c>
      <c r="M1271" s="9">
        <v>44194</v>
      </c>
      <c r="N1271" s="9">
        <v>46019</v>
      </c>
      <c r="O1271" s="10" t="s">
        <v>1160</v>
      </c>
      <c r="P1271" s="7" t="s">
        <v>1161</v>
      </c>
      <c r="Q1271" s="11" t="s">
        <v>4129</v>
      </c>
    </row>
    <row r="1272" spans="1:17">
      <c r="A1272" s="1">
        <v>1271</v>
      </c>
      <c r="B1272" s="7">
        <v>32859</v>
      </c>
      <c r="C1272" s="7" t="s">
        <v>5</v>
      </c>
      <c r="D1272" s="7" t="s">
        <v>4130</v>
      </c>
      <c r="E1272" s="7" t="s">
        <v>48</v>
      </c>
      <c r="F1272" s="7">
        <v>3</v>
      </c>
      <c r="G1272" s="7">
        <v>0.60000000000000009</v>
      </c>
      <c r="H1272" s="12">
        <v>60000</v>
      </c>
      <c r="I1272" s="12">
        <v>60000</v>
      </c>
      <c r="J1272" s="12"/>
      <c r="K1272" s="7" t="s">
        <v>42</v>
      </c>
      <c r="L1272" s="7" t="s">
        <v>1632</v>
      </c>
      <c r="M1272" s="9">
        <v>44148</v>
      </c>
      <c r="N1272" s="9">
        <v>45973</v>
      </c>
      <c r="O1272" s="10" t="s">
        <v>4131</v>
      </c>
      <c r="P1272" s="7" t="s">
        <v>653</v>
      </c>
      <c r="Q1272" s="11" t="s">
        <v>4132</v>
      </c>
    </row>
    <row r="1273" spans="1:17" ht="15.5">
      <c r="A1273" s="1">
        <v>1272</v>
      </c>
      <c r="B1273" s="23">
        <v>32354</v>
      </c>
      <c r="C1273" s="24" t="s">
        <v>5</v>
      </c>
      <c r="D1273" s="23" t="s">
        <v>1171</v>
      </c>
      <c r="E1273" s="23" t="s">
        <v>48</v>
      </c>
      <c r="F1273" s="23">
        <v>15</v>
      </c>
      <c r="G1273" s="23">
        <f>0.21*F1273</f>
        <v>3.15</v>
      </c>
      <c r="H1273" s="12">
        <v>300000</v>
      </c>
      <c r="I1273" s="12">
        <v>300000</v>
      </c>
      <c r="J1273" s="12">
        <v>300000</v>
      </c>
      <c r="K1273" s="23" t="s">
        <v>227</v>
      </c>
      <c r="L1273" s="23" t="s">
        <v>4133</v>
      </c>
      <c r="M1273" s="25">
        <v>44089</v>
      </c>
      <c r="N1273" s="25">
        <v>45914</v>
      </c>
      <c r="O1273" s="42" t="s">
        <v>1172</v>
      </c>
      <c r="P1273" s="27">
        <v>7087274344</v>
      </c>
      <c r="Q1273" s="27"/>
    </row>
    <row r="1274" spans="1:17" ht="29">
      <c r="A1274" s="1">
        <v>1273</v>
      </c>
      <c r="B1274" s="7">
        <v>27304</v>
      </c>
      <c r="C1274" s="7" t="s">
        <v>5</v>
      </c>
      <c r="D1274" s="7" t="s">
        <v>4134</v>
      </c>
      <c r="E1274" s="7" t="s">
        <v>1622</v>
      </c>
      <c r="F1274" s="7">
        <v>2</v>
      </c>
      <c r="G1274" s="7">
        <v>0.4</v>
      </c>
      <c r="H1274" s="7"/>
      <c r="I1274" s="12">
        <v>40000</v>
      </c>
      <c r="J1274" s="12">
        <v>40000</v>
      </c>
      <c r="K1274" s="7" t="s">
        <v>183</v>
      </c>
      <c r="L1274" s="7" t="s">
        <v>2048</v>
      </c>
      <c r="M1274" s="9">
        <v>43299</v>
      </c>
      <c r="N1274" s="9">
        <v>45124</v>
      </c>
      <c r="O1274" s="10" t="s">
        <v>4135</v>
      </c>
      <c r="P1274" s="7" t="s">
        <v>1569</v>
      </c>
      <c r="Q1274" s="11" t="s">
        <v>4136</v>
      </c>
    </row>
    <row r="1275" spans="1:17" ht="58">
      <c r="A1275" s="1">
        <v>1274</v>
      </c>
      <c r="B1275" s="7">
        <v>29413</v>
      </c>
      <c r="C1275" s="7" t="s">
        <v>5</v>
      </c>
      <c r="D1275" s="7" t="s">
        <v>4137</v>
      </c>
      <c r="E1275" s="7" t="s">
        <v>4138</v>
      </c>
      <c r="F1275" s="7">
        <v>15</v>
      </c>
      <c r="G1275" s="7">
        <v>3</v>
      </c>
      <c r="H1275" s="7"/>
      <c r="I1275" s="12">
        <v>300000</v>
      </c>
      <c r="J1275" s="12">
        <v>300000</v>
      </c>
      <c r="K1275" s="7" t="s">
        <v>112</v>
      </c>
      <c r="L1275" s="7" t="s">
        <v>957</v>
      </c>
      <c r="M1275" s="9">
        <v>43563</v>
      </c>
      <c r="N1275" s="9">
        <v>45389</v>
      </c>
      <c r="O1275" s="10" t="s">
        <v>4139</v>
      </c>
      <c r="P1275" s="7" t="s">
        <v>4140</v>
      </c>
      <c r="Q1275" s="11" t="s">
        <v>4141</v>
      </c>
    </row>
    <row r="1276" spans="1:17" ht="29">
      <c r="A1276" s="1">
        <v>1275</v>
      </c>
      <c r="B1276" s="7">
        <v>33468</v>
      </c>
      <c r="C1276" s="7" t="s">
        <v>5</v>
      </c>
      <c r="D1276" s="7" t="s">
        <v>4142</v>
      </c>
      <c r="E1276" s="7" t="s">
        <v>48</v>
      </c>
      <c r="F1276" s="7">
        <v>15</v>
      </c>
      <c r="G1276" s="7">
        <v>3</v>
      </c>
      <c r="H1276" s="7"/>
      <c r="I1276" s="12">
        <v>300000</v>
      </c>
      <c r="J1276" s="12">
        <v>300000</v>
      </c>
      <c r="K1276" s="7" t="s">
        <v>8</v>
      </c>
      <c r="L1276" s="7" t="s">
        <v>195</v>
      </c>
      <c r="M1276" s="9">
        <v>44223</v>
      </c>
      <c r="N1276" s="9">
        <v>46048</v>
      </c>
      <c r="O1276" s="10" t="s">
        <v>4143</v>
      </c>
      <c r="P1276" s="7" t="s">
        <v>2964</v>
      </c>
      <c r="Q1276" s="11" t="s">
        <v>850</v>
      </c>
    </row>
    <row r="1277" spans="1:17" ht="29">
      <c r="A1277" s="1">
        <v>1276</v>
      </c>
      <c r="B1277" s="7">
        <v>33260</v>
      </c>
      <c r="C1277" s="7" t="s">
        <v>5</v>
      </c>
      <c r="D1277" s="7" t="s">
        <v>4142</v>
      </c>
      <c r="E1277" s="7" t="s">
        <v>48</v>
      </c>
      <c r="F1277" s="7">
        <v>15</v>
      </c>
      <c r="G1277" s="7">
        <v>3.15</v>
      </c>
      <c r="H1277" s="7"/>
      <c r="I1277" s="8">
        <f>F1277*20000</f>
        <v>300000</v>
      </c>
      <c r="J1277" s="8"/>
      <c r="K1277" s="22" t="s">
        <v>8</v>
      </c>
      <c r="L1277" s="7" t="s">
        <v>121</v>
      </c>
      <c r="M1277" s="9">
        <v>44545</v>
      </c>
      <c r="N1277" s="9">
        <v>46370</v>
      </c>
      <c r="O1277" s="10" t="s">
        <v>4144</v>
      </c>
      <c r="P1277" s="7" t="s">
        <v>2964</v>
      </c>
      <c r="Q1277" s="7">
        <v>8032620982</v>
      </c>
    </row>
    <row r="1278" spans="1:17" ht="29">
      <c r="A1278" s="1">
        <v>1277</v>
      </c>
      <c r="B1278" s="7">
        <v>33302</v>
      </c>
      <c r="C1278" s="7" t="s">
        <v>5</v>
      </c>
      <c r="D1278" s="7" t="s">
        <v>4145</v>
      </c>
      <c r="E1278" s="7" t="s">
        <v>1622</v>
      </c>
      <c r="F1278" s="7">
        <v>8</v>
      </c>
      <c r="G1278" s="7">
        <v>1.6</v>
      </c>
      <c r="H1278" s="7"/>
      <c r="I1278" s="12">
        <v>80000</v>
      </c>
      <c r="J1278" s="12">
        <v>80000</v>
      </c>
      <c r="K1278" s="7" t="s">
        <v>2276</v>
      </c>
      <c r="L1278" s="7" t="s">
        <v>4146</v>
      </c>
      <c r="M1278" s="9">
        <v>44242</v>
      </c>
      <c r="N1278" s="9">
        <v>46067</v>
      </c>
      <c r="O1278" s="10" t="s">
        <v>4147</v>
      </c>
      <c r="P1278" s="7" t="s">
        <v>531</v>
      </c>
      <c r="Q1278" s="11" t="s">
        <v>532</v>
      </c>
    </row>
    <row r="1279" spans="1:17" ht="29">
      <c r="A1279" s="1">
        <v>1278</v>
      </c>
      <c r="B1279" s="7">
        <v>34976</v>
      </c>
      <c r="C1279" s="7" t="s">
        <v>5</v>
      </c>
      <c r="D1279" s="7" t="s">
        <v>4148</v>
      </c>
      <c r="E1279" s="7" t="s">
        <v>1622</v>
      </c>
      <c r="F1279" s="7">
        <v>6</v>
      </c>
      <c r="G1279" s="7">
        <v>1.2000000000000002</v>
      </c>
      <c r="H1279" s="7"/>
      <c r="I1279" s="12">
        <v>120000</v>
      </c>
      <c r="J1279" s="12">
        <v>120000</v>
      </c>
      <c r="K1279" s="7" t="s">
        <v>3028</v>
      </c>
      <c r="L1279" s="7" t="s">
        <v>4149</v>
      </c>
      <c r="M1279" s="9">
        <v>44396</v>
      </c>
      <c r="N1279" s="9">
        <v>46221</v>
      </c>
      <c r="O1279" s="10" t="s">
        <v>4150</v>
      </c>
      <c r="P1279" s="7" t="s">
        <v>4151</v>
      </c>
      <c r="Q1279" s="11" t="s">
        <v>225</v>
      </c>
    </row>
    <row r="1280" spans="1:17" ht="29">
      <c r="A1280" s="1">
        <v>1279</v>
      </c>
      <c r="B1280" s="7">
        <v>34120</v>
      </c>
      <c r="C1280" s="7" t="s">
        <v>5</v>
      </c>
      <c r="D1280" s="7" t="s">
        <v>4152</v>
      </c>
      <c r="E1280" s="7" t="s">
        <v>156</v>
      </c>
      <c r="F1280" s="7">
        <v>2</v>
      </c>
      <c r="G1280" s="7">
        <v>0.4</v>
      </c>
      <c r="H1280" s="7"/>
      <c r="I1280" s="12">
        <v>40000</v>
      </c>
      <c r="J1280" s="12">
        <v>40000</v>
      </c>
      <c r="K1280" s="7" t="s">
        <v>259</v>
      </c>
      <c r="L1280" s="7" t="s">
        <v>472</v>
      </c>
      <c r="M1280" s="9">
        <v>44307</v>
      </c>
      <c r="N1280" s="9">
        <v>46132</v>
      </c>
      <c r="O1280" s="10" t="s">
        <v>4153</v>
      </c>
      <c r="P1280" s="7" t="s">
        <v>4154</v>
      </c>
      <c r="Q1280" s="11" t="s">
        <v>3518</v>
      </c>
    </row>
    <row r="1281" spans="1:17" ht="29">
      <c r="A1281" s="1">
        <v>1280</v>
      </c>
      <c r="B1281" s="7">
        <v>30068</v>
      </c>
      <c r="C1281" s="7" t="s">
        <v>5</v>
      </c>
      <c r="D1281" s="7" t="s">
        <v>4155</v>
      </c>
      <c r="E1281" s="7" t="s">
        <v>1622</v>
      </c>
      <c r="F1281" s="7">
        <v>4</v>
      </c>
      <c r="G1281" s="7">
        <v>0.8</v>
      </c>
      <c r="H1281" s="7"/>
      <c r="I1281" s="12">
        <v>80000</v>
      </c>
      <c r="J1281" s="12"/>
      <c r="K1281" s="7" t="s">
        <v>2038</v>
      </c>
      <c r="L1281" s="7" t="s">
        <v>2634</v>
      </c>
      <c r="M1281" s="9">
        <v>43761</v>
      </c>
      <c r="N1281" s="9">
        <v>45587</v>
      </c>
      <c r="O1281" s="10" t="s">
        <v>4156</v>
      </c>
      <c r="P1281" s="7" t="s">
        <v>4157</v>
      </c>
      <c r="Q1281" s="11" t="s">
        <v>3808</v>
      </c>
    </row>
    <row r="1282" spans="1:17">
      <c r="A1282" s="1">
        <v>1281</v>
      </c>
      <c r="B1282" s="7">
        <v>35553</v>
      </c>
      <c r="C1282" s="7" t="s">
        <v>5</v>
      </c>
      <c r="D1282" s="7" t="s">
        <v>4158</v>
      </c>
      <c r="E1282" s="7" t="s">
        <v>1622</v>
      </c>
      <c r="F1282" s="7">
        <v>10</v>
      </c>
      <c r="G1282" s="7">
        <v>2</v>
      </c>
      <c r="H1282" s="7"/>
      <c r="I1282" s="12">
        <v>200000</v>
      </c>
      <c r="J1282" s="12"/>
      <c r="K1282" s="7" t="s">
        <v>2038</v>
      </c>
      <c r="L1282" s="7" t="s">
        <v>2130</v>
      </c>
      <c r="M1282" s="9">
        <v>44477</v>
      </c>
      <c r="N1282" s="9">
        <v>46302</v>
      </c>
      <c r="O1282" s="10" t="s">
        <v>4159</v>
      </c>
      <c r="P1282" s="7" t="s">
        <v>4160</v>
      </c>
      <c r="Q1282" s="11" t="s">
        <v>3110</v>
      </c>
    </row>
    <row r="1283" spans="1:17">
      <c r="A1283" s="1">
        <v>1282</v>
      </c>
      <c r="B1283" s="7">
        <v>35525</v>
      </c>
      <c r="C1283" s="7" t="s">
        <v>5</v>
      </c>
      <c r="D1283" s="7" t="s">
        <v>1192</v>
      </c>
      <c r="E1283" s="7" t="s">
        <v>48</v>
      </c>
      <c r="F1283" s="7">
        <v>5</v>
      </c>
      <c r="G1283" s="7">
        <v>1</v>
      </c>
      <c r="H1283" s="7"/>
      <c r="I1283" s="12">
        <v>100000</v>
      </c>
      <c r="J1283" s="12">
        <v>100000</v>
      </c>
      <c r="K1283" s="7" t="s">
        <v>62</v>
      </c>
      <c r="L1283" s="7" t="s">
        <v>1193</v>
      </c>
      <c r="M1283" s="9">
        <v>44447</v>
      </c>
      <c r="N1283" s="9">
        <v>46272</v>
      </c>
      <c r="O1283" s="10" t="s">
        <v>1194</v>
      </c>
      <c r="P1283" s="7" t="s">
        <v>1195</v>
      </c>
      <c r="Q1283" s="11" t="s">
        <v>3137</v>
      </c>
    </row>
    <row r="1284" spans="1:17" ht="29">
      <c r="A1284" s="1">
        <v>1283</v>
      </c>
      <c r="B1284" s="7">
        <v>31006</v>
      </c>
      <c r="C1284" s="7" t="s">
        <v>5</v>
      </c>
      <c r="D1284" s="7" t="s">
        <v>4161</v>
      </c>
      <c r="E1284" s="7" t="s">
        <v>4162</v>
      </c>
      <c r="F1284" s="7">
        <v>10</v>
      </c>
      <c r="G1284" s="7">
        <v>2</v>
      </c>
      <c r="H1284" s="7"/>
      <c r="I1284" s="12">
        <v>200000</v>
      </c>
      <c r="J1284" s="12">
        <v>200000</v>
      </c>
      <c r="K1284" s="7" t="s">
        <v>42</v>
      </c>
      <c r="L1284" s="7" t="s">
        <v>2509</v>
      </c>
      <c r="M1284" s="9">
        <v>44008</v>
      </c>
      <c r="N1284" s="9">
        <v>45833</v>
      </c>
      <c r="O1284" s="10" t="s">
        <v>4163</v>
      </c>
      <c r="P1284" s="7" t="s">
        <v>4164</v>
      </c>
      <c r="Q1284" s="11" t="s">
        <v>4165</v>
      </c>
    </row>
    <row r="1285" spans="1:17" ht="31">
      <c r="A1285" s="1">
        <v>1284</v>
      </c>
      <c r="B1285" s="7">
        <v>35657</v>
      </c>
      <c r="C1285" s="14" t="s">
        <v>5</v>
      </c>
      <c r="D1285" s="13" t="s">
        <v>4161</v>
      </c>
      <c r="E1285" s="14" t="s">
        <v>4166</v>
      </c>
      <c r="F1285" s="14">
        <v>2</v>
      </c>
      <c r="G1285" s="7">
        <v>0.42</v>
      </c>
      <c r="H1285" s="7"/>
      <c r="I1285" s="12">
        <v>40000</v>
      </c>
      <c r="J1285" s="12"/>
      <c r="K1285" s="7" t="s">
        <v>42</v>
      </c>
      <c r="L1285" s="14" t="s">
        <v>4167</v>
      </c>
      <c r="M1285" s="13">
        <v>44516</v>
      </c>
      <c r="N1285" s="13">
        <v>46341</v>
      </c>
      <c r="O1285" s="10" t="s">
        <v>4168</v>
      </c>
      <c r="P1285" s="7"/>
      <c r="Q1285" s="7"/>
    </row>
    <row r="1286" spans="1:17" ht="29">
      <c r="A1286" s="1">
        <v>1285</v>
      </c>
      <c r="B1286" s="7">
        <v>35471</v>
      </c>
      <c r="C1286" s="7" t="s">
        <v>5</v>
      </c>
      <c r="D1286" s="13" t="s">
        <v>4169</v>
      </c>
      <c r="E1286" s="7" t="s">
        <v>4170</v>
      </c>
      <c r="F1286" s="7">
        <v>2</v>
      </c>
      <c r="G1286" s="7">
        <v>0.42</v>
      </c>
      <c r="H1286" s="7"/>
      <c r="I1286" s="8">
        <f>F1286*20000</f>
        <v>40000</v>
      </c>
      <c r="J1286" s="8"/>
      <c r="K1286" s="7" t="s">
        <v>2038</v>
      </c>
      <c r="L1286" s="7" t="s">
        <v>2384</v>
      </c>
      <c r="M1286" s="9">
        <v>44516</v>
      </c>
      <c r="N1286" s="9">
        <v>46341</v>
      </c>
      <c r="O1286" s="10" t="s">
        <v>4171</v>
      </c>
      <c r="P1286" s="7" t="s">
        <v>474</v>
      </c>
      <c r="Q1286" s="7">
        <v>8037765245</v>
      </c>
    </row>
    <row r="1287" spans="1:17">
      <c r="A1287" s="1">
        <v>1286</v>
      </c>
      <c r="B1287" s="7">
        <v>32933</v>
      </c>
      <c r="C1287" s="7" t="s">
        <v>5</v>
      </c>
      <c r="D1287" s="7" t="s">
        <v>4172</v>
      </c>
      <c r="E1287" s="7" t="s">
        <v>1622</v>
      </c>
      <c r="F1287" s="7">
        <v>1</v>
      </c>
      <c r="G1287" s="7">
        <v>0.2</v>
      </c>
      <c r="H1287" s="7"/>
      <c r="I1287" s="12">
        <v>20000</v>
      </c>
      <c r="J1287" s="12"/>
      <c r="K1287" s="7" t="s">
        <v>2276</v>
      </c>
      <c r="L1287" s="7" t="s">
        <v>4146</v>
      </c>
      <c r="M1287" s="9">
        <v>44174</v>
      </c>
      <c r="N1287" s="9">
        <v>45999</v>
      </c>
      <c r="O1287" s="10" t="s">
        <v>4173</v>
      </c>
      <c r="P1287" s="7" t="s">
        <v>432</v>
      </c>
      <c r="Q1287" s="11" t="s">
        <v>545</v>
      </c>
    </row>
    <row r="1288" spans="1:17" ht="43.5">
      <c r="A1288" s="1">
        <v>1287</v>
      </c>
      <c r="B1288" s="7">
        <v>34169</v>
      </c>
      <c r="C1288" s="7" t="s">
        <v>5</v>
      </c>
      <c r="D1288" s="7" t="s">
        <v>4174</v>
      </c>
      <c r="E1288" s="7" t="s">
        <v>4175</v>
      </c>
      <c r="F1288" s="7">
        <v>12</v>
      </c>
      <c r="G1288" s="7">
        <v>2.4000000000000004</v>
      </c>
      <c r="H1288" s="7"/>
      <c r="I1288" s="12">
        <v>240000</v>
      </c>
      <c r="J1288" s="12">
        <v>240000</v>
      </c>
      <c r="K1288" s="7" t="s">
        <v>35</v>
      </c>
      <c r="L1288" s="7" t="s">
        <v>2214</v>
      </c>
      <c r="M1288" s="9">
        <v>44314</v>
      </c>
      <c r="N1288" s="9">
        <v>46139</v>
      </c>
      <c r="O1288" s="10" t="s">
        <v>4176</v>
      </c>
      <c r="P1288" s="7" t="s">
        <v>4177</v>
      </c>
      <c r="Q1288" s="11" t="s">
        <v>4178</v>
      </c>
    </row>
    <row r="1289" spans="1:17">
      <c r="A1289" s="1">
        <v>1288</v>
      </c>
      <c r="B1289" s="7">
        <v>34938</v>
      </c>
      <c r="C1289" s="7" t="s">
        <v>5</v>
      </c>
      <c r="D1289" s="13" t="s">
        <v>4179</v>
      </c>
      <c r="E1289" s="7" t="s">
        <v>4180</v>
      </c>
      <c r="F1289" s="7">
        <v>5</v>
      </c>
      <c r="G1289" s="7">
        <v>1.05</v>
      </c>
      <c r="H1289" s="7"/>
      <c r="I1289" s="12">
        <v>100000</v>
      </c>
      <c r="J1289" s="12"/>
      <c r="K1289" s="7" t="s">
        <v>209</v>
      </c>
      <c r="L1289" s="7" t="s">
        <v>4181</v>
      </c>
      <c r="M1289" s="13">
        <v>44519</v>
      </c>
      <c r="N1289" s="13">
        <v>46344</v>
      </c>
      <c r="O1289" s="10" t="s">
        <v>4182</v>
      </c>
      <c r="P1289" s="7"/>
      <c r="Q1289" s="28">
        <v>7035235852</v>
      </c>
    </row>
    <row r="1290" spans="1:17" ht="29">
      <c r="A1290" s="1">
        <v>1289</v>
      </c>
      <c r="B1290" s="7">
        <v>32126</v>
      </c>
      <c r="C1290" s="7" t="s">
        <v>5</v>
      </c>
      <c r="D1290" s="7" t="s">
        <v>4183</v>
      </c>
      <c r="E1290" s="7" t="s">
        <v>1622</v>
      </c>
      <c r="F1290" s="7">
        <v>5</v>
      </c>
      <c r="G1290" s="7">
        <v>1</v>
      </c>
      <c r="H1290" s="7"/>
      <c r="I1290" s="12">
        <v>100000</v>
      </c>
      <c r="J1290" s="12">
        <v>100000</v>
      </c>
      <c r="K1290" s="7" t="s">
        <v>314</v>
      </c>
      <c r="L1290" s="7" t="s">
        <v>1499</v>
      </c>
      <c r="M1290" s="9">
        <v>44078</v>
      </c>
      <c r="N1290" s="9">
        <v>45903</v>
      </c>
      <c r="O1290" s="10" t="s">
        <v>4184</v>
      </c>
      <c r="P1290" s="7" t="s">
        <v>4185</v>
      </c>
      <c r="Q1290" s="11" t="s">
        <v>1677</v>
      </c>
    </row>
    <row r="1291" spans="1:17" ht="29">
      <c r="A1291" s="1">
        <v>1290</v>
      </c>
      <c r="B1291" s="7">
        <v>32127</v>
      </c>
      <c r="C1291" s="7" t="s">
        <v>5</v>
      </c>
      <c r="D1291" s="7" t="s">
        <v>4183</v>
      </c>
      <c r="E1291" s="7" t="s">
        <v>1622</v>
      </c>
      <c r="F1291" s="7">
        <v>5</v>
      </c>
      <c r="G1291" s="7">
        <v>1</v>
      </c>
      <c r="H1291" s="7"/>
      <c r="I1291" s="12">
        <v>100000</v>
      </c>
      <c r="J1291" s="12">
        <v>100000</v>
      </c>
      <c r="K1291" s="7" t="s">
        <v>314</v>
      </c>
      <c r="L1291" s="7" t="s">
        <v>1499</v>
      </c>
      <c r="M1291" s="9">
        <v>44078</v>
      </c>
      <c r="N1291" s="9">
        <v>45903</v>
      </c>
      <c r="O1291" s="10" t="s">
        <v>4184</v>
      </c>
      <c r="P1291" s="7" t="s">
        <v>4185</v>
      </c>
      <c r="Q1291" s="11" t="s">
        <v>1677</v>
      </c>
    </row>
    <row r="1292" spans="1:17" ht="29">
      <c r="A1292" s="1">
        <v>1291</v>
      </c>
      <c r="B1292" s="7">
        <v>32128</v>
      </c>
      <c r="C1292" s="7" t="s">
        <v>5</v>
      </c>
      <c r="D1292" s="7" t="s">
        <v>4183</v>
      </c>
      <c r="E1292" s="7" t="s">
        <v>1622</v>
      </c>
      <c r="F1292" s="7">
        <v>5</v>
      </c>
      <c r="G1292" s="7">
        <v>1</v>
      </c>
      <c r="H1292" s="7"/>
      <c r="I1292" s="12">
        <v>100000</v>
      </c>
      <c r="J1292" s="12">
        <v>100000</v>
      </c>
      <c r="K1292" s="7" t="s">
        <v>314</v>
      </c>
      <c r="L1292" s="7" t="s">
        <v>1499</v>
      </c>
      <c r="M1292" s="9">
        <v>44078</v>
      </c>
      <c r="N1292" s="9">
        <v>45903</v>
      </c>
      <c r="O1292" s="10" t="s">
        <v>4184</v>
      </c>
      <c r="P1292" s="7" t="s">
        <v>4185</v>
      </c>
      <c r="Q1292" s="11" t="s">
        <v>1677</v>
      </c>
    </row>
    <row r="1293" spans="1:17" ht="29">
      <c r="A1293" s="1">
        <v>1292</v>
      </c>
      <c r="B1293" s="7">
        <v>32171</v>
      </c>
      <c r="C1293" s="7" t="s">
        <v>5</v>
      </c>
      <c r="D1293" s="7" t="s">
        <v>4186</v>
      </c>
      <c r="E1293" s="7" t="s">
        <v>1622</v>
      </c>
      <c r="F1293" s="7">
        <v>4</v>
      </c>
      <c r="G1293" s="7">
        <v>0.8</v>
      </c>
      <c r="H1293" s="7"/>
      <c r="I1293" s="12">
        <v>80000</v>
      </c>
      <c r="J1293" s="12"/>
      <c r="K1293" s="7" t="s">
        <v>314</v>
      </c>
      <c r="L1293" s="7" t="s">
        <v>2371</v>
      </c>
      <c r="M1293" s="9">
        <v>44127</v>
      </c>
      <c r="N1293" s="9">
        <v>45952</v>
      </c>
      <c r="O1293" s="10" t="s">
        <v>4187</v>
      </c>
      <c r="P1293" s="7" t="s">
        <v>1685</v>
      </c>
      <c r="Q1293" s="11" t="s">
        <v>2084</v>
      </c>
    </row>
    <row r="1294" spans="1:17">
      <c r="A1294" s="1">
        <v>1293</v>
      </c>
      <c r="B1294" s="7">
        <v>34304</v>
      </c>
      <c r="C1294" s="7" t="s">
        <v>5</v>
      </c>
      <c r="D1294" s="7" t="s">
        <v>4188</v>
      </c>
      <c r="E1294" s="7" t="s">
        <v>1622</v>
      </c>
      <c r="F1294" s="7">
        <v>2</v>
      </c>
      <c r="G1294" s="7">
        <v>0.4</v>
      </c>
      <c r="H1294" s="7"/>
      <c r="I1294" s="12">
        <v>40000</v>
      </c>
      <c r="J1294" s="12">
        <v>40000</v>
      </c>
      <c r="K1294" s="7" t="s">
        <v>314</v>
      </c>
      <c r="L1294" s="7" t="s">
        <v>1959</v>
      </c>
      <c r="M1294" s="9">
        <v>44372</v>
      </c>
      <c r="N1294" s="9">
        <v>46197</v>
      </c>
      <c r="O1294" s="10" t="s">
        <v>4189</v>
      </c>
      <c r="P1294" s="7" t="s">
        <v>1685</v>
      </c>
      <c r="Q1294" s="11" t="s">
        <v>2633</v>
      </c>
    </row>
    <row r="1295" spans="1:17">
      <c r="A1295" s="1">
        <v>1294</v>
      </c>
      <c r="B1295" s="7">
        <v>34868</v>
      </c>
      <c r="C1295" s="7" t="s">
        <v>5</v>
      </c>
      <c r="D1295" s="7" t="s">
        <v>4190</v>
      </c>
      <c r="E1295" s="7" t="s">
        <v>48</v>
      </c>
      <c r="F1295" s="7">
        <v>3</v>
      </c>
      <c r="G1295" s="7">
        <v>0.60000000000000009</v>
      </c>
      <c r="H1295" s="7"/>
      <c r="I1295" s="12">
        <v>60000</v>
      </c>
      <c r="J1295" s="12">
        <v>60000</v>
      </c>
      <c r="K1295" s="7" t="s">
        <v>8</v>
      </c>
      <c r="L1295" s="7" t="s">
        <v>292</v>
      </c>
      <c r="M1295" s="9">
        <v>44390</v>
      </c>
      <c r="N1295" s="9">
        <v>46215</v>
      </c>
      <c r="O1295" s="10" t="s">
        <v>4191</v>
      </c>
      <c r="P1295" s="7" t="s">
        <v>4192</v>
      </c>
      <c r="Q1295" s="11" t="s">
        <v>4193</v>
      </c>
    </row>
    <row r="1296" spans="1:17" ht="29">
      <c r="A1296" s="1">
        <v>1295</v>
      </c>
      <c r="B1296" s="7">
        <v>32992</v>
      </c>
      <c r="C1296" s="7" t="s">
        <v>5</v>
      </c>
      <c r="D1296" s="7" t="s">
        <v>4194</v>
      </c>
      <c r="E1296" s="7" t="s">
        <v>1622</v>
      </c>
      <c r="F1296" s="7">
        <v>2</v>
      </c>
      <c r="G1296" s="7">
        <v>0.4</v>
      </c>
      <c r="H1296" s="12">
        <v>40000</v>
      </c>
      <c r="I1296" s="12">
        <v>40000</v>
      </c>
      <c r="J1296" s="12"/>
      <c r="K1296" s="7" t="s">
        <v>221</v>
      </c>
      <c r="L1296" s="7" t="s">
        <v>810</v>
      </c>
      <c r="M1296" s="9">
        <v>44174</v>
      </c>
      <c r="N1296" s="9">
        <v>45999</v>
      </c>
      <c r="O1296" s="10" t="s">
        <v>4195</v>
      </c>
      <c r="P1296" s="7" t="s">
        <v>3675</v>
      </c>
      <c r="Q1296" s="11" t="s">
        <v>796</v>
      </c>
    </row>
    <row r="1297" spans="1:17" ht="29">
      <c r="A1297" s="1">
        <v>1296</v>
      </c>
      <c r="B1297" s="7">
        <v>34891</v>
      </c>
      <c r="C1297" s="7" t="s">
        <v>5</v>
      </c>
      <c r="D1297" s="7" t="s">
        <v>4196</v>
      </c>
      <c r="E1297" s="7" t="s">
        <v>1622</v>
      </c>
      <c r="F1297" s="7">
        <v>3</v>
      </c>
      <c r="G1297" s="7">
        <v>0.60000000000000009</v>
      </c>
      <c r="H1297" s="7"/>
      <c r="I1297" s="12">
        <v>60000</v>
      </c>
      <c r="J1297" s="12">
        <v>60000</v>
      </c>
      <c r="K1297" s="7" t="s">
        <v>314</v>
      </c>
      <c r="L1297" s="7" t="s">
        <v>1959</v>
      </c>
      <c r="M1297" s="9">
        <v>44396</v>
      </c>
      <c r="N1297" s="9">
        <v>46221</v>
      </c>
      <c r="O1297" s="10" t="s">
        <v>4197</v>
      </c>
      <c r="P1297" s="7" t="s">
        <v>3109</v>
      </c>
      <c r="Q1297" s="11" t="s">
        <v>4198</v>
      </c>
    </row>
    <row r="1298" spans="1:17">
      <c r="A1298" s="1">
        <v>1297</v>
      </c>
      <c r="B1298" s="7">
        <v>27563</v>
      </c>
      <c r="C1298" s="7" t="s">
        <v>5</v>
      </c>
      <c r="D1298" s="7" t="s">
        <v>4199</v>
      </c>
      <c r="E1298" s="7" t="s">
        <v>48</v>
      </c>
      <c r="F1298" s="7">
        <v>5</v>
      </c>
      <c r="G1298" s="7">
        <v>1</v>
      </c>
      <c r="H1298" s="12">
        <v>100000</v>
      </c>
      <c r="I1298" s="12">
        <v>100000</v>
      </c>
      <c r="J1298" s="12">
        <v>100000</v>
      </c>
      <c r="K1298" s="7" t="s">
        <v>8</v>
      </c>
      <c r="L1298" s="7" t="s">
        <v>152</v>
      </c>
      <c r="M1298" s="9">
        <v>43248</v>
      </c>
      <c r="N1298" s="9">
        <v>45073</v>
      </c>
      <c r="O1298" s="10" t="s">
        <v>4200</v>
      </c>
      <c r="P1298" s="7" t="s">
        <v>4201</v>
      </c>
      <c r="Q1298" s="11" t="s">
        <v>4202</v>
      </c>
    </row>
    <row r="1299" spans="1:17" ht="29">
      <c r="A1299" s="1">
        <v>1298</v>
      </c>
      <c r="B1299" s="7">
        <v>29112</v>
      </c>
      <c r="C1299" s="7" t="s">
        <v>5</v>
      </c>
      <c r="D1299" s="7" t="s">
        <v>4203</v>
      </c>
      <c r="E1299" s="7" t="s">
        <v>2229</v>
      </c>
      <c r="F1299" s="7">
        <v>5</v>
      </c>
      <c r="G1299" s="7">
        <v>1</v>
      </c>
      <c r="H1299" s="7"/>
      <c r="I1299" s="12">
        <v>100000</v>
      </c>
      <c r="J1299" s="12">
        <v>100000</v>
      </c>
      <c r="K1299" s="7" t="s">
        <v>42</v>
      </c>
      <c r="L1299" s="7" t="s">
        <v>2509</v>
      </c>
      <c r="M1299" s="9">
        <v>43511</v>
      </c>
      <c r="N1299" s="9">
        <v>45336</v>
      </c>
      <c r="O1299" s="10" t="s">
        <v>4204</v>
      </c>
      <c r="P1299" s="7" t="s">
        <v>1339</v>
      </c>
      <c r="Q1299" s="11" t="s">
        <v>949</v>
      </c>
    </row>
    <row r="1300" spans="1:17" ht="31">
      <c r="A1300" s="1">
        <v>1299</v>
      </c>
      <c r="B1300" s="41">
        <v>35509</v>
      </c>
      <c r="C1300" s="41" t="s">
        <v>5</v>
      </c>
      <c r="D1300" s="14" t="s">
        <v>1237</v>
      </c>
      <c r="E1300" s="14" t="s">
        <v>4205</v>
      </c>
      <c r="F1300" s="14">
        <v>15</v>
      </c>
      <c r="G1300" s="14">
        <v>3.17</v>
      </c>
      <c r="H1300" s="14"/>
      <c r="I1300" s="12">
        <v>300000</v>
      </c>
      <c r="J1300" s="12"/>
      <c r="K1300" s="14" t="s">
        <v>6</v>
      </c>
      <c r="L1300" s="14" t="s">
        <v>1238</v>
      </c>
      <c r="M1300" s="9">
        <v>44519</v>
      </c>
      <c r="N1300" s="9">
        <v>46344</v>
      </c>
      <c r="O1300" s="10" t="s">
        <v>4206</v>
      </c>
      <c r="P1300" s="7" t="s">
        <v>1240</v>
      </c>
      <c r="Q1300" s="7">
        <v>8055567778</v>
      </c>
    </row>
    <row r="1301" spans="1:17" ht="31">
      <c r="A1301" s="1">
        <v>1300</v>
      </c>
      <c r="B1301" s="41">
        <v>35510</v>
      </c>
      <c r="C1301" s="41" t="s">
        <v>5</v>
      </c>
      <c r="D1301" s="14" t="s">
        <v>1237</v>
      </c>
      <c r="E1301" s="14" t="s">
        <v>4205</v>
      </c>
      <c r="F1301" s="14">
        <v>15</v>
      </c>
      <c r="G1301" s="14">
        <v>3.17</v>
      </c>
      <c r="H1301" s="14"/>
      <c r="I1301" s="12">
        <v>300000</v>
      </c>
      <c r="J1301" s="12"/>
      <c r="K1301" s="14" t="s">
        <v>6</v>
      </c>
      <c r="L1301" s="14" t="s">
        <v>1238</v>
      </c>
      <c r="M1301" s="9">
        <v>44519</v>
      </c>
      <c r="N1301" s="9">
        <v>46344</v>
      </c>
      <c r="O1301" s="10" t="s">
        <v>4206</v>
      </c>
      <c r="P1301" s="7" t="s">
        <v>1240</v>
      </c>
      <c r="Q1301" s="7">
        <v>8055567778</v>
      </c>
    </row>
    <row r="1302" spans="1:17">
      <c r="A1302" s="1">
        <v>1301</v>
      </c>
      <c r="B1302" s="7">
        <v>33515</v>
      </c>
      <c r="C1302" s="7" t="s">
        <v>5</v>
      </c>
      <c r="D1302" s="7" t="s">
        <v>4207</v>
      </c>
      <c r="E1302" s="7" t="s">
        <v>2229</v>
      </c>
      <c r="F1302" s="7">
        <v>2</v>
      </c>
      <c r="G1302" s="7">
        <v>0.4</v>
      </c>
      <c r="H1302" s="7"/>
      <c r="I1302" s="12">
        <v>40000</v>
      </c>
      <c r="J1302" s="12">
        <v>40000</v>
      </c>
      <c r="K1302" s="7" t="s">
        <v>183</v>
      </c>
      <c r="L1302" s="7" t="s">
        <v>2253</v>
      </c>
      <c r="M1302" s="9">
        <v>44242</v>
      </c>
      <c r="N1302" s="9">
        <v>46067</v>
      </c>
      <c r="O1302" s="10" t="s">
        <v>4208</v>
      </c>
      <c r="P1302" s="7" t="s">
        <v>674</v>
      </c>
      <c r="Q1302" s="11" t="s">
        <v>675</v>
      </c>
    </row>
    <row r="1303" spans="1:17" ht="29">
      <c r="A1303" s="1">
        <v>1302</v>
      </c>
      <c r="B1303" s="7">
        <v>34612</v>
      </c>
      <c r="C1303" s="7" t="s">
        <v>5</v>
      </c>
      <c r="D1303" s="7" t="s">
        <v>4209</v>
      </c>
      <c r="E1303" s="7" t="s">
        <v>1622</v>
      </c>
      <c r="F1303" s="7">
        <v>3</v>
      </c>
      <c r="G1303" s="7">
        <v>0.60000000000000009</v>
      </c>
      <c r="H1303" s="7"/>
      <c r="I1303" s="12">
        <v>60000</v>
      </c>
      <c r="J1303" s="12">
        <v>60000</v>
      </c>
      <c r="K1303" s="7" t="s">
        <v>2481</v>
      </c>
      <c r="L1303" s="7" t="s">
        <v>2978</v>
      </c>
      <c r="M1303" s="9">
        <v>44372</v>
      </c>
      <c r="N1303" s="9">
        <v>46197</v>
      </c>
      <c r="O1303" s="10" t="s">
        <v>4210</v>
      </c>
      <c r="P1303" s="7" t="s">
        <v>4211</v>
      </c>
      <c r="Q1303" s="11" t="s">
        <v>2781</v>
      </c>
    </row>
    <row r="1304" spans="1:17">
      <c r="A1304" s="1">
        <v>1303</v>
      </c>
      <c r="B1304" s="7">
        <v>34779</v>
      </c>
      <c r="C1304" s="7" t="s">
        <v>5</v>
      </c>
      <c r="D1304" s="7" t="s">
        <v>4212</v>
      </c>
      <c r="E1304" s="7" t="s">
        <v>4213</v>
      </c>
      <c r="F1304" s="7">
        <v>2</v>
      </c>
      <c r="G1304" s="7">
        <v>0.4</v>
      </c>
      <c r="H1304" s="7"/>
      <c r="I1304" s="12">
        <v>40000</v>
      </c>
      <c r="J1304" s="12">
        <v>40000</v>
      </c>
      <c r="K1304" s="7" t="s">
        <v>2276</v>
      </c>
      <c r="L1304" s="7" t="s">
        <v>4214</v>
      </c>
      <c r="M1304" s="9">
        <v>44396</v>
      </c>
      <c r="N1304" s="9">
        <v>46221</v>
      </c>
      <c r="O1304" s="10" t="s">
        <v>4215</v>
      </c>
      <c r="P1304" s="7" t="s">
        <v>4216</v>
      </c>
      <c r="Q1304" s="11" t="s">
        <v>1319</v>
      </c>
    </row>
    <row r="1305" spans="1:17" ht="29">
      <c r="A1305" s="1">
        <v>1304</v>
      </c>
      <c r="B1305" s="7">
        <v>35562</v>
      </c>
      <c r="C1305" s="7" t="s">
        <v>5</v>
      </c>
      <c r="D1305" s="13" t="s">
        <v>4217</v>
      </c>
      <c r="E1305" s="7" t="s">
        <v>4218</v>
      </c>
      <c r="F1305" s="7">
        <v>5</v>
      </c>
      <c r="G1305" s="7">
        <v>1.05</v>
      </c>
      <c r="H1305" s="7"/>
      <c r="I1305" s="12">
        <v>100000</v>
      </c>
      <c r="J1305" s="12"/>
      <c r="K1305" s="7" t="s">
        <v>244</v>
      </c>
      <c r="L1305" s="7" t="s">
        <v>4219</v>
      </c>
      <c r="M1305" s="13">
        <v>44519</v>
      </c>
      <c r="N1305" s="13">
        <v>46344</v>
      </c>
      <c r="O1305" s="10" t="s">
        <v>4220</v>
      </c>
      <c r="P1305" s="7" t="s">
        <v>4221</v>
      </c>
      <c r="Q1305" s="7">
        <v>8064899006</v>
      </c>
    </row>
    <row r="1306" spans="1:17" ht="29">
      <c r="A1306" s="1">
        <v>1305</v>
      </c>
      <c r="B1306" s="7">
        <v>35423</v>
      </c>
      <c r="C1306" s="7" t="s">
        <v>5</v>
      </c>
      <c r="D1306" s="7" t="s">
        <v>4222</v>
      </c>
      <c r="E1306" s="7" t="s">
        <v>1847</v>
      </c>
      <c r="F1306" s="7">
        <v>8</v>
      </c>
      <c r="G1306" s="7">
        <v>1.6</v>
      </c>
      <c r="H1306" s="7"/>
      <c r="I1306" s="12">
        <v>80000</v>
      </c>
      <c r="J1306" s="12">
        <v>80000</v>
      </c>
      <c r="K1306" s="7" t="s">
        <v>244</v>
      </c>
      <c r="L1306" s="7" t="s">
        <v>244</v>
      </c>
      <c r="M1306" s="9">
        <v>44449</v>
      </c>
      <c r="N1306" s="9">
        <v>46274</v>
      </c>
      <c r="O1306" s="10" t="s">
        <v>4223</v>
      </c>
      <c r="P1306" s="7" t="s">
        <v>4224</v>
      </c>
      <c r="Q1306" s="11" t="s">
        <v>2313</v>
      </c>
    </row>
    <row r="1307" spans="1:17" ht="29">
      <c r="A1307" s="1">
        <v>1306</v>
      </c>
      <c r="B1307" s="7">
        <v>35722</v>
      </c>
      <c r="C1307" s="7" t="s">
        <v>5</v>
      </c>
      <c r="D1307" s="13" t="s">
        <v>4225</v>
      </c>
      <c r="E1307" s="7" t="s">
        <v>1622</v>
      </c>
      <c r="F1307" s="7">
        <v>2</v>
      </c>
      <c r="G1307" s="7">
        <v>0.43</v>
      </c>
      <c r="H1307" s="7"/>
      <c r="I1307" s="12">
        <v>40000</v>
      </c>
      <c r="J1307" s="12"/>
      <c r="K1307" s="7" t="s">
        <v>2481</v>
      </c>
      <c r="L1307" s="7" t="s">
        <v>4226</v>
      </c>
      <c r="M1307" s="13">
        <v>44519</v>
      </c>
      <c r="N1307" s="13">
        <v>46344</v>
      </c>
      <c r="O1307" s="10" t="s">
        <v>4227</v>
      </c>
      <c r="P1307" s="7" t="s">
        <v>4228</v>
      </c>
      <c r="Q1307" s="7">
        <v>8059100313</v>
      </c>
    </row>
    <row r="1308" spans="1:17">
      <c r="A1308" s="1">
        <v>1307</v>
      </c>
      <c r="B1308" s="7">
        <v>35458</v>
      </c>
      <c r="C1308" s="7" t="s">
        <v>5</v>
      </c>
      <c r="D1308" s="7" t="s">
        <v>4229</v>
      </c>
      <c r="E1308" s="7" t="s">
        <v>2193</v>
      </c>
      <c r="F1308" s="7">
        <v>2</v>
      </c>
      <c r="G1308" s="7">
        <v>0.4</v>
      </c>
      <c r="H1308" s="7"/>
      <c r="I1308" s="12">
        <v>40000</v>
      </c>
      <c r="J1308" s="12"/>
      <c r="K1308" s="7" t="s">
        <v>314</v>
      </c>
      <c r="L1308" s="7" t="s">
        <v>4230</v>
      </c>
      <c r="M1308" s="9">
        <v>44477</v>
      </c>
      <c r="N1308" s="9">
        <v>46302</v>
      </c>
      <c r="O1308" s="10" t="s">
        <v>4231</v>
      </c>
      <c r="P1308" s="7" t="s">
        <v>4232</v>
      </c>
      <c r="Q1308" s="11" t="s">
        <v>90</v>
      </c>
    </row>
    <row r="1309" spans="1:17" ht="29">
      <c r="A1309" s="1">
        <v>1308</v>
      </c>
      <c r="B1309" s="7">
        <v>34128</v>
      </c>
      <c r="C1309" s="7" t="s">
        <v>5</v>
      </c>
      <c r="D1309" s="7" t="s">
        <v>4233</v>
      </c>
      <c r="E1309" s="7" t="s">
        <v>1622</v>
      </c>
      <c r="F1309" s="7">
        <v>1</v>
      </c>
      <c r="G1309" s="7">
        <v>0.2</v>
      </c>
      <c r="H1309" s="7"/>
      <c r="I1309" s="12">
        <v>20000</v>
      </c>
      <c r="J1309" s="12">
        <v>20000</v>
      </c>
      <c r="K1309" s="7" t="s">
        <v>314</v>
      </c>
      <c r="L1309" s="7" t="s">
        <v>1959</v>
      </c>
      <c r="M1309" s="9">
        <v>44307</v>
      </c>
      <c r="N1309" s="9">
        <v>46132</v>
      </c>
      <c r="O1309" s="10" t="s">
        <v>4234</v>
      </c>
      <c r="P1309" s="7" t="s">
        <v>1426</v>
      </c>
      <c r="Q1309" s="11" t="s">
        <v>1317</v>
      </c>
    </row>
    <row r="1310" spans="1:17" ht="29">
      <c r="A1310" s="1">
        <v>1309</v>
      </c>
      <c r="B1310" s="7">
        <v>34117</v>
      </c>
      <c r="C1310" s="7" t="s">
        <v>5</v>
      </c>
      <c r="D1310" s="7" t="s">
        <v>4235</v>
      </c>
      <c r="E1310" s="7" t="s">
        <v>2193</v>
      </c>
      <c r="F1310" s="7">
        <v>2</v>
      </c>
      <c r="G1310" s="7">
        <v>0.4</v>
      </c>
      <c r="H1310" s="7"/>
      <c r="I1310" s="12">
        <v>40000</v>
      </c>
      <c r="J1310" s="12">
        <v>40000</v>
      </c>
      <c r="K1310" s="7" t="s">
        <v>183</v>
      </c>
      <c r="L1310" s="7" t="s">
        <v>2048</v>
      </c>
      <c r="M1310" s="9">
        <v>44347</v>
      </c>
      <c r="N1310" s="9">
        <v>46172</v>
      </c>
      <c r="O1310" s="10" t="s">
        <v>4236</v>
      </c>
      <c r="P1310" s="7" t="s">
        <v>4237</v>
      </c>
      <c r="Q1310" s="11" t="s">
        <v>4238</v>
      </c>
    </row>
    <row r="1311" spans="1:17">
      <c r="A1311" s="1">
        <v>1310</v>
      </c>
      <c r="B1311" s="7">
        <v>33180</v>
      </c>
      <c r="C1311" s="7" t="s">
        <v>5</v>
      </c>
      <c r="D1311" s="7" t="s">
        <v>4239</v>
      </c>
      <c r="E1311" s="7" t="s">
        <v>1622</v>
      </c>
      <c r="F1311" s="7">
        <v>2</v>
      </c>
      <c r="G1311" s="7">
        <v>0.4</v>
      </c>
      <c r="H1311" s="7"/>
      <c r="I1311" s="12">
        <v>40000</v>
      </c>
      <c r="J1311" s="12">
        <v>40000</v>
      </c>
      <c r="K1311" s="7" t="s">
        <v>112</v>
      </c>
      <c r="L1311" s="7" t="s">
        <v>3024</v>
      </c>
      <c r="M1311" s="9">
        <v>44242</v>
      </c>
      <c r="N1311" s="9">
        <v>46067</v>
      </c>
      <c r="O1311" s="10" t="s">
        <v>4240</v>
      </c>
      <c r="P1311" s="7" t="s">
        <v>4241</v>
      </c>
      <c r="Q1311" s="11" t="s">
        <v>891</v>
      </c>
    </row>
    <row r="1312" spans="1:17" ht="29">
      <c r="A1312" s="1">
        <v>1311</v>
      </c>
      <c r="B1312" s="7">
        <v>30720</v>
      </c>
      <c r="C1312" s="7" t="s">
        <v>5</v>
      </c>
      <c r="D1312" s="7" t="s">
        <v>4242</v>
      </c>
      <c r="E1312" s="7" t="s">
        <v>2053</v>
      </c>
      <c r="F1312" s="7">
        <v>6</v>
      </c>
      <c r="G1312" s="7">
        <v>1.2000000000000002</v>
      </c>
      <c r="H1312" s="12">
        <v>120000</v>
      </c>
      <c r="I1312" s="12">
        <v>120000</v>
      </c>
      <c r="J1312" s="12">
        <v>120000</v>
      </c>
      <c r="K1312" s="7" t="s">
        <v>244</v>
      </c>
      <c r="L1312" s="7" t="s">
        <v>244</v>
      </c>
      <c r="M1312" s="9">
        <v>43845</v>
      </c>
      <c r="N1312" s="9">
        <v>45671</v>
      </c>
      <c r="O1312" s="10" t="s">
        <v>4243</v>
      </c>
      <c r="P1312" s="7" t="s">
        <v>2946</v>
      </c>
      <c r="Q1312" s="11" t="s">
        <v>4244</v>
      </c>
    </row>
    <row r="1313" spans="1:17" ht="29">
      <c r="A1313" s="1">
        <v>1312</v>
      </c>
      <c r="B1313" s="7">
        <v>32858</v>
      </c>
      <c r="C1313" s="7" t="s">
        <v>5</v>
      </c>
      <c r="D1313" s="7" t="s">
        <v>4245</v>
      </c>
      <c r="E1313" s="7" t="s">
        <v>1622</v>
      </c>
      <c r="F1313" s="7">
        <v>2</v>
      </c>
      <c r="G1313" s="7">
        <v>0.4</v>
      </c>
      <c r="H1313" s="12">
        <v>40000</v>
      </c>
      <c r="I1313" s="12">
        <v>40000</v>
      </c>
      <c r="J1313" s="12"/>
      <c r="K1313" s="7" t="s">
        <v>314</v>
      </c>
      <c r="L1313" s="7" t="s">
        <v>2114</v>
      </c>
      <c r="M1313" s="9">
        <v>44174</v>
      </c>
      <c r="N1313" s="9">
        <v>45999</v>
      </c>
      <c r="O1313" s="10" t="s">
        <v>4246</v>
      </c>
      <c r="P1313" s="7" t="s">
        <v>489</v>
      </c>
      <c r="Q1313" s="11" t="s">
        <v>568</v>
      </c>
    </row>
    <row r="1314" spans="1:17" ht="29">
      <c r="A1314" s="1">
        <v>1313</v>
      </c>
      <c r="B1314" s="7">
        <v>21968</v>
      </c>
      <c r="C1314" s="7" t="s">
        <v>5</v>
      </c>
      <c r="D1314" s="7" t="s">
        <v>4247</v>
      </c>
      <c r="E1314" s="7" t="s">
        <v>1622</v>
      </c>
      <c r="F1314" s="7">
        <v>2</v>
      </c>
      <c r="G1314" s="7">
        <v>0.4</v>
      </c>
      <c r="H1314" s="12">
        <v>40000</v>
      </c>
      <c r="I1314" s="12">
        <v>40000</v>
      </c>
      <c r="J1314" s="12">
        <v>40000</v>
      </c>
      <c r="K1314" s="7" t="s">
        <v>314</v>
      </c>
      <c r="L1314" s="7" t="s">
        <v>2114</v>
      </c>
      <c r="M1314" s="9">
        <v>42489</v>
      </c>
      <c r="N1314" s="9">
        <v>46140</v>
      </c>
      <c r="O1314" s="10" t="s">
        <v>4248</v>
      </c>
      <c r="P1314" s="7" t="s">
        <v>2585</v>
      </c>
      <c r="Q1314" s="11" t="s">
        <v>4249</v>
      </c>
    </row>
    <row r="1315" spans="1:17">
      <c r="A1315" s="1">
        <v>1314</v>
      </c>
      <c r="B1315" s="7">
        <v>32752</v>
      </c>
      <c r="C1315" s="7" t="s">
        <v>5</v>
      </c>
      <c r="D1315" s="7" t="s">
        <v>4250</v>
      </c>
      <c r="E1315" s="7" t="s">
        <v>2193</v>
      </c>
      <c r="F1315" s="7">
        <v>1</v>
      </c>
      <c r="G1315" s="7">
        <v>0.2</v>
      </c>
      <c r="H1315" s="7"/>
      <c r="I1315" s="12">
        <v>20000</v>
      </c>
      <c r="J1315" s="12"/>
      <c r="K1315" s="7" t="s">
        <v>221</v>
      </c>
      <c r="L1315" s="7" t="s">
        <v>2832</v>
      </c>
      <c r="M1315" s="9">
        <v>44141</v>
      </c>
      <c r="N1315" s="9">
        <v>45966</v>
      </c>
      <c r="O1315" s="10" t="s">
        <v>4251</v>
      </c>
      <c r="P1315" s="7" t="s">
        <v>192</v>
      </c>
      <c r="Q1315" s="11" t="s">
        <v>4252</v>
      </c>
    </row>
    <row r="1316" spans="1:17" ht="29">
      <c r="A1316" s="1">
        <v>1315</v>
      </c>
      <c r="B1316" s="7">
        <v>33298</v>
      </c>
      <c r="C1316" s="7" t="s">
        <v>5</v>
      </c>
      <c r="D1316" s="7" t="s">
        <v>4253</v>
      </c>
      <c r="E1316" s="7" t="s">
        <v>48</v>
      </c>
      <c r="F1316" s="7">
        <v>10</v>
      </c>
      <c r="G1316" s="7">
        <v>2</v>
      </c>
      <c r="H1316" s="7"/>
      <c r="I1316" s="12">
        <v>200000</v>
      </c>
      <c r="J1316" s="12">
        <v>200000</v>
      </c>
      <c r="K1316" s="7" t="s">
        <v>8</v>
      </c>
      <c r="L1316" s="7" t="s">
        <v>2464</v>
      </c>
      <c r="M1316" s="9">
        <v>44223</v>
      </c>
      <c r="N1316" s="9">
        <v>46048</v>
      </c>
      <c r="O1316" s="10" t="s">
        <v>4254</v>
      </c>
      <c r="P1316" s="7" t="s">
        <v>531</v>
      </c>
      <c r="Q1316" s="11" t="s">
        <v>532</v>
      </c>
    </row>
    <row r="1317" spans="1:17" ht="29">
      <c r="A1317" s="1">
        <v>1316</v>
      </c>
      <c r="B1317" s="7">
        <v>28130</v>
      </c>
      <c r="C1317" s="7" t="s">
        <v>5</v>
      </c>
      <c r="D1317" s="7" t="s">
        <v>4255</v>
      </c>
      <c r="E1317" s="7" t="s">
        <v>2193</v>
      </c>
      <c r="F1317" s="7">
        <v>2</v>
      </c>
      <c r="G1317" s="7">
        <v>0.4</v>
      </c>
      <c r="H1317" s="7"/>
      <c r="I1317" s="12">
        <v>40000</v>
      </c>
      <c r="J1317" s="12"/>
      <c r="K1317" s="7" t="s">
        <v>314</v>
      </c>
      <c r="L1317" s="7" t="s">
        <v>431</v>
      </c>
      <c r="M1317" s="9">
        <v>43419</v>
      </c>
      <c r="N1317" s="9">
        <v>45244</v>
      </c>
      <c r="O1317" s="10" t="s">
        <v>4256</v>
      </c>
      <c r="P1317" s="7" t="s">
        <v>4257</v>
      </c>
      <c r="Q1317" s="11" t="s">
        <v>4258</v>
      </c>
    </row>
    <row r="1318" spans="1:17" ht="29">
      <c r="A1318" s="1">
        <v>1317</v>
      </c>
      <c r="B1318" s="7">
        <v>29187</v>
      </c>
      <c r="C1318" s="7" t="s">
        <v>5</v>
      </c>
      <c r="D1318" s="7" t="s">
        <v>4259</v>
      </c>
      <c r="E1318" s="7" t="s">
        <v>1622</v>
      </c>
      <c r="F1318" s="7">
        <v>3</v>
      </c>
      <c r="G1318" s="7">
        <v>0.60000000000000009</v>
      </c>
      <c r="H1318" s="12">
        <v>60000</v>
      </c>
      <c r="I1318" s="12">
        <v>60000</v>
      </c>
      <c r="J1318" s="12">
        <v>60000</v>
      </c>
      <c r="K1318" s="7" t="s">
        <v>227</v>
      </c>
      <c r="L1318" s="7" t="s">
        <v>228</v>
      </c>
      <c r="M1318" s="9">
        <v>43536</v>
      </c>
      <c r="N1318" s="9">
        <v>45362</v>
      </c>
      <c r="O1318" s="10" t="s">
        <v>4260</v>
      </c>
      <c r="P1318" s="7" t="s">
        <v>4261</v>
      </c>
      <c r="Q1318" s="11" t="s">
        <v>4262</v>
      </c>
    </row>
    <row r="1319" spans="1:17" ht="29">
      <c r="A1319" s="1">
        <v>1318</v>
      </c>
      <c r="B1319" s="7">
        <v>27572</v>
      </c>
      <c r="C1319" s="7" t="s">
        <v>5</v>
      </c>
      <c r="D1319" s="7" t="s">
        <v>4263</v>
      </c>
      <c r="E1319" s="7" t="s">
        <v>1622</v>
      </c>
      <c r="F1319" s="7">
        <v>5</v>
      </c>
      <c r="G1319" s="7">
        <v>1</v>
      </c>
      <c r="H1319" s="12">
        <v>100000</v>
      </c>
      <c r="I1319" s="12">
        <v>100000</v>
      </c>
      <c r="J1319" s="12">
        <v>100000</v>
      </c>
      <c r="K1319" s="7" t="s">
        <v>227</v>
      </c>
      <c r="L1319" s="7" t="s">
        <v>228</v>
      </c>
      <c r="M1319" s="9">
        <v>43286</v>
      </c>
      <c r="N1319" s="9">
        <v>45111</v>
      </c>
      <c r="O1319" s="10" t="s">
        <v>4264</v>
      </c>
      <c r="P1319" s="7" t="s">
        <v>4265</v>
      </c>
      <c r="Q1319" s="11" t="s">
        <v>4266</v>
      </c>
    </row>
    <row r="1320" spans="1:17">
      <c r="A1320" s="1">
        <v>1319</v>
      </c>
      <c r="B1320" s="7">
        <v>34354</v>
      </c>
      <c r="C1320" s="7" t="s">
        <v>5</v>
      </c>
      <c r="D1320" s="7" t="s">
        <v>4267</v>
      </c>
      <c r="E1320" s="7" t="s">
        <v>1622</v>
      </c>
      <c r="F1320" s="7">
        <v>3</v>
      </c>
      <c r="G1320" s="7">
        <v>0.60000000000000009</v>
      </c>
      <c r="H1320" s="7"/>
      <c r="I1320" s="12">
        <v>60000</v>
      </c>
      <c r="J1320" s="12">
        <v>60000</v>
      </c>
      <c r="K1320" s="7" t="s">
        <v>314</v>
      </c>
      <c r="L1320" s="7" t="s">
        <v>2114</v>
      </c>
      <c r="M1320" s="9">
        <v>44347</v>
      </c>
      <c r="N1320" s="9">
        <v>46172</v>
      </c>
      <c r="O1320" s="10" t="s">
        <v>4268</v>
      </c>
      <c r="P1320" s="7" t="s">
        <v>1034</v>
      </c>
      <c r="Q1320" s="11" t="s">
        <v>442</v>
      </c>
    </row>
    <row r="1321" spans="1:17">
      <c r="A1321" s="1">
        <v>1320</v>
      </c>
      <c r="B1321" s="7">
        <v>34565</v>
      </c>
      <c r="C1321" s="7" t="s">
        <v>5</v>
      </c>
      <c r="D1321" s="7" t="s">
        <v>4267</v>
      </c>
      <c r="E1321" s="7" t="s">
        <v>1622</v>
      </c>
      <c r="F1321" s="7">
        <v>3</v>
      </c>
      <c r="G1321" s="7">
        <v>0.60000000000000009</v>
      </c>
      <c r="H1321" s="7"/>
      <c r="I1321" s="12">
        <v>60000</v>
      </c>
      <c r="J1321" s="12">
        <v>60000</v>
      </c>
      <c r="K1321" s="7" t="s">
        <v>314</v>
      </c>
      <c r="L1321" s="7" t="s">
        <v>2114</v>
      </c>
      <c r="M1321" s="9">
        <v>44363</v>
      </c>
      <c r="N1321" s="9">
        <v>46188</v>
      </c>
      <c r="O1321" s="10" t="s">
        <v>4268</v>
      </c>
      <c r="P1321" s="7" t="s">
        <v>4269</v>
      </c>
      <c r="Q1321" s="11" t="s">
        <v>442</v>
      </c>
    </row>
    <row r="1322" spans="1:17">
      <c r="A1322" s="1">
        <v>1321</v>
      </c>
      <c r="B1322" s="7">
        <v>32200</v>
      </c>
      <c r="C1322" s="7" t="s">
        <v>5</v>
      </c>
      <c r="D1322" s="7" t="s">
        <v>4270</v>
      </c>
      <c r="E1322" s="7" t="s">
        <v>1622</v>
      </c>
      <c r="F1322" s="7">
        <v>5</v>
      </c>
      <c r="G1322" s="7">
        <v>1</v>
      </c>
      <c r="H1322" s="7"/>
      <c r="I1322" s="12">
        <v>100000</v>
      </c>
      <c r="J1322" s="12">
        <v>100000</v>
      </c>
      <c r="K1322" s="7" t="s">
        <v>244</v>
      </c>
      <c r="L1322" s="7" t="s">
        <v>244</v>
      </c>
      <c r="M1322" s="9">
        <v>44078</v>
      </c>
      <c r="N1322" s="9">
        <v>45903</v>
      </c>
      <c r="O1322" s="10" t="s">
        <v>4271</v>
      </c>
      <c r="P1322" s="7" t="s">
        <v>1173</v>
      </c>
      <c r="Q1322" s="11" t="s">
        <v>2351</v>
      </c>
    </row>
    <row r="1323" spans="1:17" ht="29">
      <c r="A1323" s="1">
        <v>1322</v>
      </c>
      <c r="B1323" s="7">
        <v>28484</v>
      </c>
      <c r="C1323" s="7" t="s">
        <v>5</v>
      </c>
      <c r="D1323" s="7" t="s">
        <v>4272</v>
      </c>
      <c r="E1323" s="7" t="s">
        <v>3079</v>
      </c>
      <c r="F1323" s="7">
        <v>3</v>
      </c>
      <c r="G1323" s="7">
        <v>0.60000000000000009</v>
      </c>
      <c r="H1323" s="12">
        <v>60000</v>
      </c>
      <c r="I1323" s="12">
        <v>60000</v>
      </c>
      <c r="J1323" s="12"/>
      <c r="K1323" s="7" t="s">
        <v>8</v>
      </c>
      <c r="L1323" s="7" t="s">
        <v>87</v>
      </c>
      <c r="M1323" s="9">
        <v>43441</v>
      </c>
      <c r="N1323" s="9">
        <v>45266</v>
      </c>
      <c r="O1323" s="10" t="s">
        <v>4273</v>
      </c>
      <c r="P1323" s="7" t="s">
        <v>4274</v>
      </c>
      <c r="Q1323" s="11" t="s">
        <v>4275</v>
      </c>
    </row>
    <row r="1324" spans="1:17" ht="29">
      <c r="A1324" s="1">
        <v>1323</v>
      </c>
      <c r="B1324" s="7">
        <v>33777</v>
      </c>
      <c r="C1324" s="7" t="s">
        <v>5</v>
      </c>
      <c r="D1324" s="7" t="s">
        <v>4276</v>
      </c>
      <c r="E1324" s="7" t="s">
        <v>2193</v>
      </c>
      <c r="F1324" s="7">
        <v>3</v>
      </c>
      <c r="G1324" s="7">
        <v>0.60000000000000009</v>
      </c>
      <c r="H1324" s="7"/>
      <c r="I1324" s="12">
        <v>60000</v>
      </c>
      <c r="J1324" s="12">
        <v>60000</v>
      </c>
      <c r="K1324" s="7" t="s">
        <v>2276</v>
      </c>
      <c r="L1324" s="7" t="s">
        <v>4214</v>
      </c>
      <c r="M1324" s="9">
        <v>44294</v>
      </c>
      <c r="N1324" s="9">
        <v>46119</v>
      </c>
      <c r="O1324" s="10" t="s">
        <v>4277</v>
      </c>
      <c r="P1324" s="7" t="s">
        <v>3331</v>
      </c>
      <c r="Q1324" s="11" t="s">
        <v>1135</v>
      </c>
    </row>
    <row r="1325" spans="1:17" ht="29">
      <c r="A1325" s="1">
        <v>1324</v>
      </c>
      <c r="B1325" s="7">
        <v>34210</v>
      </c>
      <c r="C1325" s="7" t="s">
        <v>5</v>
      </c>
      <c r="D1325" s="7" t="s">
        <v>4278</v>
      </c>
      <c r="E1325" s="7" t="s">
        <v>1622</v>
      </c>
      <c r="F1325" s="7">
        <v>5</v>
      </c>
      <c r="G1325" s="7">
        <v>1</v>
      </c>
      <c r="H1325" s="7"/>
      <c r="I1325" s="12">
        <v>100000</v>
      </c>
      <c r="J1325" s="12">
        <v>100000</v>
      </c>
      <c r="K1325" s="7" t="s">
        <v>2481</v>
      </c>
      <c r="L1325" s="7" t="s">
        <v>3707</v>
      </c>
      <c r="M1325" s="9">
        <v>44328</v>
      </c>
      <c r="N1325" s="9">
        <v>46153</v>
      </c>
      <c r="O1325" s="10" t="s">
        <v>4279</v>
      </c>
      <c r="P1325" s="7" t="s">
        <v>4280</v>
      </c>
      <c r="Q1325" s="11" t="s">
        <v>743</v>
      </c>
    </row>
    <row r="1326" spans="1:17" ht="29">
      <c r="A1326" s="1">
        <v>1325</v>
      </c>
      <c r="B1326" s="7">
        <v>34821</v>
      </c>
      <c r="C1326" s="7" t="s">
        <v>5</v>
      </c>
      <c r="D1326" s="13" t="s">
        <v>4281</v>
      </c>
      <c r="E1326" s="7" t="s">
        <v>1622</v>
      </c>
      <c r="F1326" s="7">
        <v>5</v>
      </c>
      <c r="G1326" s="7">
        <v>1.05</v>
      </c>
      <c r="H1326" s="7"/>
      <c r="I1326" s="12">
        <v>100000</v>
      </c>
      <c r="J1326" s="12"/>
      <c r="K1326" s="7" t="s">
        <v>183</v>
      </c>
      <c r="L1326" s="7" t="s">
        <v>4282</v>
      </c>
      <c r="M1326" s="13">
        <v>44477</v>
      </c>
      <c r="N1326" s="13">
        <v>46302</v>
      </c>
      <c r="O1326" s="10" t="s">
        <v>4283</v>
      </c>
      <c r="P1326" s="7" t="s">
        <v>1216</v>
      </c>
      <c r="Q1326" s="7"/>
    </row>
    <row r="1327" spans="1:17" ht="29">
      <c r="A1327" s="1">
        <v>1326</v>
      </c>
      <c r="B1327" s="7">
        <v>35802</v>
      </c>
      <c r="C1327" s="7" t="s">
        <v>5</v>
      </c>
      <c r="D1327" s="7" t="s">
        <v>4284</v>
      </c>
      <c r="E1327" s="7" t="s">
        <v>986</v>
      </c>
      <c r="F1327" s="7">
        <v>6</v>
      </c>
      <c r="G1327" s="7">
        <v>1.2000000000000002</v>
      </c>
      <c r="H1327" s="7"/>
      <c r="I1327" s="12">
        <v>120000</v>
      </c>
      <c r="J1327" s="12"/>
      <c r="K1327" s="7" t="s">
        <v>125</v>
      </c>
      <c r="L1327" s="7" t="s">
        <v>3522</v>
      </c>
      <c r="M1327" s="9">
        <v>44516</v>
      </c>
      <c r="N1327" s="9">
        <v>46341</v>
      </c>
      <c r="O1327" s="10" t="s">
        <v>4285</v>
      </c>
      <c r="P1327" s="7" t="s">
        <v>4286</v>
      </c>
      <c r="Q1327" s="11" t="s">
        <v>4287</v>
      </c>
    </row>
    <row r="1328" spans="1:17">
      <c r="A1328" s="1">
        <v>1327</v>
      </c>
      <c r="B1328" s="7">
        <v>33882</v>
      </c>
      <c r="C1328" s="7" t="s">
        <v>5</v>
      </c>
      <c r="D1328" s="7" t="s">
        <v>4288</v>
      </c>
      <c r="E1328" s="7" t="s">
        <v>2229</v>
      </c>
      <c r="F1328" s="7">
        <v>2</v>
      </c>
      <c r="G1328" s="7">
        <v>0.4</v>
      </c>
      <c r="H1328" s="7"/>
      <c r="I1328" s="12">
        <v>40000</v>
      </c>
      <c r="J1328" s="12">
        <v>40000</v>
      </c>
      <c r="K1328" s="7" t="s">
        <v>183</v>
      </c>
      <c r="L1328" s="7" t="s">
        <v>349</v>
      </c>
      <c r="M1328" s="9">
        <v>44337</v>
      </c>
      <c r="N1328" s="9">
        <v>46162</v>
      </c>
      <c r="O1328" s="10" t="s">
        <v>4289</v>
      </c>
      <c r="P1328" s="7" t="s">
        <v>2923</v>
      </c>
      <c r="Q1328" s="11" t="s">
        <v>4290</v>
      </c>
    </row>
    <row r="1329" spans="1:17" ht="29">
      <c r="A1329" s="1">
        <v>1328</v>
      </c>
      <c r="B1329" s="7">
        <v>25470</v>
      </c>
      <c r="C1329" s="7" t="s">
        <v>5</v>
      </c>
      <c r="D1329" s="7" t="s">
        <v>4291</v>
      </c>
      <c r="E1329" s="7" t="s">
        <v>1622</v>
      </c>
      <c r="F1329" s="7">
        <v>2</v>
      </c>
      <c r="G1329" s="7">
        <v>0.4</v>
      </c>
      <c r="H1329" s="7"/>
      <c r="I1329" s="12">
        <v>40000</v>
      </c>
      <c r="J1329" s="12">
        <v>40000</v>
      </c>
      <c r="K1329" s="7" t="s">
        <v>2038</v>
      </c>
      <c r="L1329" s="7" t="s">
        <v>2039</v>
      </c>
      <c r="M1329" s="9">
        <v>43196</v>
      </c>
      <c r="N1329" s="9">
        <v>45021</v>
      </c>
      <c r="O1329" s="10" t="s">
        <v>4292</v>
      </c>
      <c r="P1329" s="7" t="s">
        <v>2455</v>
      </c>
      <c r="Q1329" s="11" t="s">
        <v>4293</v>
      </c>
    </row>
    <row r="1330" spans="1:17" ht="15.5">
      <c r="A1330" s="1">
        <v>1329</v>
      </c>
      <c r="B1330" s="23">
        <v>32350</v>
      </c>
      <c r="C1330" s="24" t="s">
        <v>5</v>
      </c>
      <c r="D1330" s="23" t="s">
        <v>4294</v>
      </c>
      <c r="E1330" s="23" t="s">
        <v>4295</v>
      </c>
      <c r="F1330" s="24">
        <v>15</v>
      </c>
      <c r="G1330" s="23">
        <f>0.21*F1330</f>
        <v>3.15</v>
      </c>
      <c r="H1330" s="12">
        <v>300000</v>
      </c>
      <c r="I1330" s="12">
        <v>300000</v>
      </c>
      <c r="J1330" s="12">
        <v>300000</v>
      </c>
      <c r="K1330" s="23" t="s">
        <v>227</v>
      </c>
      <c r="L1330" s="23" t="s">
        <v>4296</v>
      </c>
      <c r="M1330" s="25">
        <v>44089</v>
      </c>
      <c r="N1330" s="25">
        <v>45914</v>
      </c>
      <c r="O1330" s="42" t="s">
        <v>4297</v>
      </c>
      <c r="P1330" s="27" t="s">
        <v>1301</v>
      </c>
      <c r="Q1330" s="27"/>
    </row>
    <row r="1331" spans="1:17">
      <c r="A1331" s="1">
        <v>1330</v>
      </c>
      <c r="B1331" s="7">
        <v>34476</v>
      </c>
      <c r="C1331" s="7" t="s">
        <v>5</v>
      </c>
      <c r="D1331" s="7" t="s">
        <v>4298</v>
      </c>
      <c r="E1331" s="7" t="s">
        <v>48</v>
      </c>
      <c r="F1331" s="7">
        <v>15</v>
      </c>
      <c r="G1331" s="7">
        <v>3</v>
      </c>
      <c r="H1331" s="7"/>
      <c r="I1331" s="12">
        <v>300000</v>
      </c>
      <c r="J1331" s="12">
        <v>300000</v>
      </c>
      <c r="K1331" s="7" t="s">
        <v>8</v>
      </c>
      <c r="L1331" s="7" t="s">
        <v>1792</v>
      </c>
      <c r="M1331" s="9">
        <v>44383</v>
      </c>
      <c r="N1331" s="9">
        <v>46208</v>
      </c>
      <c r="O1331" s="10" t="s">
        <v>4299</v>
      </c>
      <c r="P1331" s="7" t="s">
        <v>2632</v>
      </c>
      <c r="Q1331" s="11" t="s">
        <v>1321</v>
      </c>
    </row>
    <row r="1332" spans="1:17">
      <c r="A1332" s="1">
        <v>1331</v>
      </c>
      <c r="B1332" s="7">
        <v>34477</v>
      </c>
      <c r="C1332" s="7" t="s">
        <v>5</v>
      </c>
      <c r="D1332" s="7" t="s">
        <v>4298</v>
      </c>
      <c r="E1332" s="7" t="s">
        <v>48</v>
      </c>
      <c r="F1332" s="7">
        <v>10</v>
      </c>
      <c r="G1332" s="7">
        <v>2</v>
      </c>
      <c r="H1332" s="7"/>
      <c r="I1332" s="12">
        <v>200000</v>
      </c>
      <c r="J1332" s="12">
        <v>200000</v>
      </c>
      <c r="K1332" s="7" t="s">
        <v>8</v>
      </c>
      <c r="L1332" s="7" t="s">
        <v>1792</v>
      </c>
      <c r="M1332" s="9">
        <v>44383</v>
      </c>
      <c r="N1332" s="9">
        <v>46208</v>
      </c>
      <c r="O1332" s="10" t="s">
        <v>4299</v>
      </c>
      <c r="P1332" s="7" t="s">
        <v>2632</v>
      </c>
      <c r="Q1332" s="11" t="s">
        <v>1321</v>
      </c>
    </row>
    <row r="1333" spans="1:17">
      <c r="A1333" s="1">
        <v>1332</v>
      </c>
      <c r="B1333" s="7">
        <v>34484</v>
      </c>
      <c r="C1333" s="7" t="s">
        <v>5</v>
      </c>
      <c r="D1333" s="7" t="s">
        <v>4298</v>
      </c>
      <c r="E1333" s="7" t="s">
        <v>48</v>
      </c>
      <c r="F1333" s="7">
        <v>10</v>
      </c>
      <c r="G1333" s="7">
        <v>2</v>
      </c>
      <c r="H1333" s="7"/>
      <c r="I1333" s="12">
        <v>200000</v>
      </c>
      <c r="J1333" s="12">
        <v>200000</v>
      </c>
      <c r="K1333" s="7" t="s">
        <v>8</v>
      </c>
      <c r="L1333" s="7" t="s">
        <v>1792</v>
      </c>
      <c r="M1333" s="9">
        <v>44383</v>
      </c>
      <c r="N1333" s="9">
        <v>46208</v>
      </c>
      <c r="O1333" s="10" t="s">
        <v>4299</v>
      </c>
      <c r="P1333" s="7" t="s">
        <v>2632</v>
      </c>
      <c r="Q1333" s="11" t="s">
        <v>1321</v>
      </c>
    </row>
    <row r="1334" spans="1:17" ht="29">
      <c r="A1334" s="1">
        <v>1333</v>
      </c>
      <c r="B1334" s="7">
        <v>34781</v>
      </c>
      <c r="C1334" s="7" t="s">
        <v>5</v>
      </c>
      <c r="D1334" s="7" t="s">
        <v>4300</v>
      </c>
      <c r="E1334" s="7" t="s">
        <v>48</v>
      </c>
      <c r="F1334" s="7">
        <v>4</v>
      </c>
      <c r="G1334" s="7">
        <v>0.8</v>
      </c>
      <c r="H1334" s="7"/>
      <c r="I1334" s="12">
        <v>80000</v>
      </c>
      <c r="J1334" s="12">
        <v>80000</v>
      </c>
      <c r="K1334" s="7" t="s">
        <v>56</v>
      </c>
      <c r="L1334" s="7" t="s">
        <v>4301</v>
      </c>
      <c r="M1334" s="9">
        <v>44396</v>
      </c>
      <c r="N1334" s="9">
        <v>46221</v>
      </c>
      <c r="O1334" s="10" t="s">
        <v>4302</v>
      </c>
      <c r="P1334" s="7" t="s">
        <v>4303</v>
      </c>
      <c r="Q1334" s="11" t="s">
        <v>1319</v>
      </c>
    </row>
    <row r="1335" spans="1:17">
      <c r="A1335" s="1">
        <v>1334</v>
      </c>
      <c r="B1335" s="7">
        <v>33805</v>
      </c>
      <c r="C1335" s="7" t="s">
        <v>5</v>
      </c>
      <c r="D1335" s="7" t="s">
        <v>4304</v>
      </c>
      <c r="E1335" s="7" t="s">
        <v>220</v>
      </c>
      <c r="F1335" s="7">
        <v>3</v>
      </c>
      <c r="G1335" s="7">
        <v>0.60000000000000009</v>
      </c>
      <c r="H1335" s="7"/>
      <c r="I1335" s="12">
        <v>60000</v>
      </c>
      <c r="J1335" s="12">
        <v>60000</v>
      </c>
      <c r="K1335" s="7" t="s">
        <v>209</v>
      </c>
      <c r="L1335" s="7" t="s">
        <v>2033</v>
      </c>
      <c r="M1335" s="9">
        <v>44294</v>
      </c>
      <c r="N1335" s="9">
        <v>46119</v>
      </c>
      <c r="O1335" s="10" t="s">
        <v>4305</v>
      </c>
      <c r="P1335" s="7" t="s">
        <v>4306</v>
      </c>
      <c r="Q1335" s="11" t="s">
        <v>4307</v>
      </c>
    </row>
    <row r="1336" spans="1:17">
      <c r="A1336" s="1">
        <v>1335</v>
      </c>
      <c r="B1336" s="7">
        <v>27020</v>
      </c>
      <c r="C1336" s="7" t="s">
        <v>5</v>
      </c>
      <c r="D1336" s="7" t="s">
        <v>1336</v>
      </c>
      <c r="E1336" s="7" t="s">
        <v>182</v>
      </c>
      <c r="F1336" s="7">
        <v>2</v>
      </c>
      <c r="G1336" s="7">
        <v>0.4</v>
      </c>
      <c r="H1336" s="7"/>
      <c r="I1336" s="12">
        <v>40000</v>
      </c>
      <c r="J1336" s="12">
        <v>40000</v>
      </c>
      <c r="K1336" s="7" t="s">
        <v>112</v>
      </c>
      <c r="L1336" s="7" t="s">
        <v>495</v>
      </c>
      <c r="M1336" s="9">
        <v>43161</v>
      </c>
      <c r="N1336" s="9">
        <v>44986</v>
      </c>
      <c r="O1336" s="10" t="s">
        <v>1338</v>
      </c>
      <c r="P1336" s="7" t="s">
        <v>1339</v>
      </c>
      <c r="Q1336" s="11" t="s">
        <v>1340</v>
      </c>
    </row>
    <row r="1337" spans="1:17">
      <c r="A1337" s="1">
        <v>1336</v>
      </c>
      <c r="B1337" s="7">
        <v>27912</v>
      </c>
      <c r="C1337" s="7" t="s">
        <v>5</v>
      </c>
      <c r="D1337" s="7" t="s">
        <v>1336</v>
      </c>
      <c r="E1337" s="7" t="s">
        <v>182</v>
      </c>
      <c r="F1337" s="7">
        <v>4</v>
      </c>
      <c r="G1337" s="7">
        <v>0.8</v>
      </c>
      <c r="H1337" s="7"/>
      <c r="I1337" s="12">
        <v>80000</v>
      </c>
      <c r="J1337" s="12"/>
      <c r="K1337" s="7" t="s">
        <v>112</v>
      </c>
      <c r="L1337" s="7" t="s">
        <v>495</v>
      </c>
      <c r="M1337" s="9">
        <v>43378</v>
      </c>
      <c r="N1337" s="9">
        <v>45203</v>
      </c>
      <c r="O1337" s="10" t="s">
        <v>1338</v>
      </c>
      <c r="P1337" s="7" t="s">
        <v>1339</v>
      </c>
      <c r="Q1337" s="11" t="s">
        <v>1340</v>
      </c>
    </row>
    <row r="1338" spans="1:17" ht="15.5">
      <c r="A1338" s="1">
        <v>1337</v>
      </c>
      <c r="B1338" s="23">
        <v>28267</v>
      </c>
      <c r="C1338" s="24" t="s">
        <v>5</v>
      </c>
      <c r="D1338" s="23" t="s">
        <v>4308</v>
      </c>
      <c r="E1338" s="23" t="s">
        <v>48</v>
      </c>
      <c r="F1338" s="23">
        <v>5</v>
      </c>
      <c r="G1338" s="23">
        <f>0.21*F1338</f>
        <v>1.05</v>
      </c>
      <c r="H1338" s="23"/>
      <c r="I1338" s="12">
        <v>100000</v>
      </c>
      <c r="J1338" s="12"/>
      <c r="K1338" s="23" t="s">
        <v>221</v>
      </c>
      <c r="L1338" s="23" t="s">
        <v>4309</v>
      </c>
      <c r="M1338" s="25">
        <v>43462</v>
      </c>
      <c r="N1338" s="25">
        <v>45287</v>
      </c>
      <c r="O1338" s="42" t="s">
        <v>4310</v>
      </c>
      <c r="P1338" s="27"/>
      <c r="Q1338" s="27"/>
    </row>
    <row r="1339" spans="1:17" ht="29">
      <c r="A1339" s="1">
        <v>1338</v>
      </c>
      <c r="B1339" s="7">
        <v>32844</v>
      </c>
      <c r="C1339" s="7" t="s">
        <v>5</v>
      </c>
      <c r="D1339" s="7" t="s">
        <v>4311</v>
      </c>
      <c r="E1339" s="7" t="s">
        <v>1622</v>
      </c>
      <c r="F1339" s="7">
        <v>1</v>
      </c>
      <c r="G1339" s="7">
        <v>0.2</v>
      </c>
      <c r="H1339" s="7"/>
      <c r="I1339" s="12">
        <v>20000</v>
      </c>
      <c r="J1339" s="12"/>
      <c r="K1339" s="7" t="s">
        <v>3028</v>
      </c>
      <c r="L1339" s="7" t="s">
        <v>3446</v>
      </c>
      <c r="M1339" s="9">
        <v>44148</v>
      </c>
      <c r="N1339" s="9">
        <v>45973</v>
      </c>
      <c r="O1339" s="10" t="s">
        <v>4312</v>
      </c>
      <c r="P1339" s="7" t="s">
        <v>432</v>
      </c>
      <c r="Q1339" s="11" t="s">
        <v>1691</v>
      </c>
    </row>
    <row r="1340" spans="1:17" ht="29">
      <c r="A1340" s="1">
        <v>1339</v>
      </c>
      <c r="B1340" s="7">
        <v>34024</v>
      </c>
      <c r="C1340" s="7" t="s">
        <v>5</v>
      </c>
      <c r="D1340" s="7" t="s">
        <v>4313</v>
      </c>
      <c r="E1340" s="7" t="s">
        <v>1622</v>
      </c>
      <c r="F1340" s="7">
        <v>4</v>
      </c>
      <c r="G1340" s="7">
        <v>0.8</v>
      </c>
      <c r="H1340" s="7"/>
      <c r="I1340" s="12">
        <v>80000</v>
      </c>
      <c r="J1340" s="12">
        <v>80000</v>
      </c>
      <c r="K1340" s="7" t="s">
        <v>3028</v>
      </c>
      <c r="L1340" s="7" t="s">
        <v>4314</v>
      </c>
      <c r="M1340" s="9">
        <v>44314</v>
      </c>
      <c r="N1340" s="9">
        <v>46139</v>
      </c>
      <c r="O1340" s="10" t="s">
        <v>4315</v>
      </c>
      <c r="P1340" s="7" t="s">
        <v>4316</v>
      </c>
      <c r="Q1340" s="11" t="s">
        <v>4317</v>
      </c>
    </row>
    <row r="1341" spans="1:17">
      <c r="A1341" s="1">
        <v>1340</v>
      </c>
      <c r="B1341" s="7">
        <v>35131</v>
      </c>
      <c r="C1341" s="7" t="s">
        <v>5</v>
      </c>
      <c r="D1341" s="7" t="s">
        <v>4318</v>
      </c>
      <c r="E1341" s="7" t="s">
        <v>1622</v>
      </c>
      <c r="F1341" s="7">
        <v>4</v>
      </c>
      <c r="G1341" s="7">
        <v>0.8</v>
      </c>
      <c r="H1341" s="7"/>
      <c r="I1341" s="12">
        <v>80000</v>
      </c>
      <c r="J1341" s="12"/>
      <c r="K1341" s="7" t="s">
        <v>2481</v>
      </c>
      <c r="L1341" s="7" t="s">
        <v>2978</v>
      </c>
      <c r="M1341" s="9">
        <v>44477</v>
      </c>
      <c r="N1341" s="9">
        <v>46302</v>
      </c>
      <c r="O1341" s="10" t="s">
        <v>4319</v>
      </c>
      <c r="P1341" s="7" t="s">
        <v>3570</v>
      </c>
      <c r="Q1341" s="11" t="s">
        <v>53</v>
      </c>
    </row>
    <row r="1342" spans="1:17">
      <c r="A1342" s="1">
        <v>1341</v>
      </c>
      <c r="B1342" s="7">
        <v>35130</v>
      </c>
      <c r="C1342" s="7" t="s">
        <v>5</v>
      </c>
      <c r="D1342" s="13" t="s">
        <v>4318</v>
      </c>
      <c r="E1342" s="7" t="s">
        <v>1622</v>
      </c>
      <c r="F1342" s="7">
        <v>5</v>
      </c>
      <c r="G1342" s="7">
        <v>1.06</v>
      </c>
      <c r="H1342" s="7"/>
      <c r="I1342" s="12">
        <v>100000</v>
      </c>
      <c r="J1342" s="12"/>
      <c r="K1342" s="7" t="s">
        <v>3221</v>
      </c>
      <c r="L1342" s="7" t="s">
        <v>4320</v>
      </c>
      <c r="M1342" s="13">
        <v>44519</v>
      </c>
      <c r="N1342" s="13">
        <v>46344</v>
      </c>
      <c r="O1342" s="10" t="s">
        <v>4321</v>
      </c>
      <c r="P1342" s="7" t="s">
        <v>3570</v>
      </c>
      <c r="Q1342" s="7">
        <v>8165241559</v>
      </c>
    </row>
    <row r="1343" spans="1:17" ht="29">
      <c r="A1343" s="1">
        <v>1342</v>
      </c>
      <c r="B1343" s="7">
        <v>33673</v>
      </c>
      <c r="C1343" s="7" t="s">
        <v>5</v>
      </c>
      <c r="D1343" s="7" t="s">
        <v>4322</v>
      </c>
      <c r="E1343" s="7" t="s">
        <v>1622</v>
      </c>
      <c r="F1343" s="7">
        <v>2</v>
      </c>
      <c r="G1343" s="7">
        <v>0.4</v>
      </c>
      <c r="H1343" s="7"/>
      <c r="I1343" s="12">
        <v>40000</v>
      </c>
      <c r="J1343" s="12">
        <v>40000</v>
      </c>
      <c r="K1343" s="7" t="s">
        <v>233</v>
      </c>
      <c r="L1343" s="7" t="s">
        <v>3388</v>
      </c>
      <c r="M1343" s="9">
        <v>44294</v>
      </c>
      <c r="N1343" s="9">
        <v>46119</v>
      </c>
      <c r="O1343" s="10" t="s">
        <v>4323</v>
      </c>
      <c r="P1343" s="7" t="s">
        <v>4324</v>
      </c>
      <c r="Q1343" s="11" t="s">
        <v>1599</v>
      </c>
    </row>
    <row r="1344" spans="1:17" ht="29">
      <c r="A1344" s="1">
        <v>1343</v>
      </c>
      <c r="B1344" s="7">
        <v>33540</v>
      </c>
      <c r="C1344" s="7" t="s">
        <v>5</v>
      </c>
      <c r="D1344" s="7" t="s">
        <v>4325</v>
      </c>
      <c r="E1344" s="7" t="s">
        <v>1622</v>
      </c>
      <c r="F1344" s="7">
        <v>5</v>
      </c>
      <c r="G1344" s="7">
        <v>1</v>
      </c>
      <c r="H1344" s="7"/>
      <c r="I1344" s="12">
        <v>100000</v>
      </c>
      <c r="J1344" s="12">
        <v>100000</v>
      </c>
      <c r="K1344" s="7" t="s">
        <v>1373</v>
      </c>
      <c r="L1344" s="7" t="s">
        <v>4326</v>
      </c>
      <c r="M1344" s="9">
        <v>44242</v>
      </c>
      <c r="N1344" s="9">
        <v>46067</v>
      </c>
      <c r="O1344" s="10" t="s">
        <v>4327</v>
      </c>
      <c r="P1344" s="7" t="s">
        <v>4328</v>
      </c>
      <c r="Q1344" s="11" t="s">
        <v>4329</v>
      </c>
    </row>
    <row r="1345" spans="1:17" ht="29">
      <c r="A1345" s="1">
        <v>1344</v>
      </c>
      <c r="B1345" s="7">
        <v>35007</v>
      </c>
      <c r="C1345" s="7" t="s">
        <v>5</v>
      </c>
      <c r="D1345" s="7" t="s">
        <v>4330</v>
      </c>
      <c r="E1345" s="7" t="s">
        <v>1622</v>
      </c>
      <c r="F1345" s="7">
        <v>1</v>
      </c>
      <c r="G1345" s="7">
        <v>0.2</v>
      </c>
      <c r="H1345" s="7"/>
      <c r="I1345" s="12">
        <v>20000</v>
      </c>
      <c r="J1345" s="12">
        <v>20000</v>
      </c>
      <c r="K1345" s="7" t="s">
        <v>2038</v>
      </c>
      <c r="L1345" s="7" t="s">
        <v>4331</v>
      </c>
      <c r="M1345" s="9">
        <v>44420</v>
      </c>
      <c r="N1345" s="9">
        <v>46245</v>
      </c>
      <c r="O1345" s="10" t="s">
        <v>4332</v>
      </c>
      <c r="P1345" s="7" t="s">
        <v>4333</v>
      </c>
      <c r="Q1345" s="11" t="s">
        <v>1211</v>
      </c>
    </row>
    <row r="1346" spans="1:17" ht="29">
      <c r="A1346" s="1">
        <v>1345</v>
      </c>
      <c r="B1346" s="7">
        <v>35726</v>
      </c>
      <c r="C1346" s="7" t="s">
        <v>5</v>
      </c>
      <c r="D1346" s="13" t="s">
        <v>4334</v>
      </c>
      <c r="E1346" s="7" t="s">
        <v>2128</v>
      </c>
      <c r="F1346" s="7">
        <v>1</v>
      </c>
      <c r="G1346" s="7">
        <v>0.21</v>
      </c>
      <c r="H1346" s="7"/>
      <c r="I1346" s="12">
        <v>20000</v>
      </c>
      <c r="J1346" s="12"/>
      <c r="K1346" s="7" t="s">
        <v>35</v>
      </c>
      <c r="L1346" s="7" t="s">
        <v>4335</v>
      </c>
      <c r="M1346" s="13">
        <v>44519</v>
      </c>
      <c r="N1346" s="13">
        <v>46344</v>
      </c>
      <c r="O1346" s="10" t="s">
        <v>4336</v>
      </c>
      <c r="P1346" s="7" t="s">
        <v>4337</v>
      </c>
      <c r="Q1346" s="7">
        <v>8034298307</v>
      </c>
    </row>
    <row r="1347" spans="1:17">
      <c r="A1347" s="1">
        <v>1346</v>
      </c>
      <c r="B1347" s="7">
        <v>35097</v>
      </c>
      <c r="C1347" s="7" t="s">
        <v>5</v>
      </c>
      <c r="D1347" s="7" t="s">
        <v>4338</v>
      </c>
      <c r="E1347" s="7" t="s">
        <v>1622</v>
      </c>
      <c r="F1347" s="7">
        <v>4</v>
      </c>
      <c r="G1347" s="7">
        <v>0.8</v>
      </c>
      <c r="H1347" s="7"/>
      <c r="I1347" s="12">
        <v>80000</v>
      </c>
      <c r="J1347" s="12">
        <v>80000</v>
      </c>
      <c r="K1347" s="7" t="s">
        <v>183</v>
      </c>
      <c r="L1347" s="7" t="s">
        <v>3085</v>
      </c>
      <c r="M1347" s="9">
        <v>44420</v>
      </c>
      <c r="N1347" s="9">
        <v>46245</v>
      </c>
      <c r="O1347" s="10" t="s">
        <v>4339</v>
      </c>
      <c r="P1347" s="7" t="s">
        <v>224</v>
      </c>
      <c r="Q1347" s="11" t="s">
        <v>646</v>
      </c>
    </row>
    <row r="1348" spans="1:17">
      <c r="A1348" s="1">
        <v>1347</v>
      </c>
      <c r="B1348" s="7">
        <v>35739</v>
      </c>
      <c r="C1348" s="7" t="s">
        <v>5</v>
      </c>
      <c r="D1348" s="13" t="s">
        <v>4340</v>
      </c>
      <c r="E1348" s="7" t="s">
        <v>1622</v>
      </c>
      <c r="F1348" s="7">
        <v>1</v>
      </c>
      <c r="G1348" s="7">
        <v>0.21</v>
      </c>
      <c r="H1348" s="7"/>
      <c r="I1348" s="8">
        <f>F1348*20000</f>
        <v>20000</v>
      </c>
      <c r="J1348" s="8"/>
      <c r="K1348" s="7" t="s">
        <v>183</v>
      </c>
      <c r="L1348" s="7" t="s">
        <v>3833</v>
      </c>
      <c r="M1348" s="13">
        <v>44519</v>
      </c>
      <c r="N1348" s="13">
        <v>46344</v>
      </c>
      <c r="O1348" s="10" t="s">
        <v>4341</v>
      </c>
      <c r="P1348" s="7" t="s">
        <v>3043</v>
      </c>
      <c r="Q1348" s="7">
        <v>8035794863</v>
      </c>
    </row>
    <row r="1349" spans="1:17">
      <c r="A1349" s="1">
        <v>1348</v>
      </c>
      <c r="B1349" s="7">
        <v>32907</v>
      </c>
      <c r="C1349" s="7" t="s">
        <v>5</v>
      </c>
      <c r="D1349" s="7" t="s">
        <v>4342</v>
      </c>
      <c r="E1349" s="7" t="s">
        <v>48</v>
      </c>
      <c r="F1349" s="7">
        <v>5</v>
      </c>
      <c r="G1349" s="7">
        <v>1</v>
      </c>
      <c r="H1349" s="12">
        <v>100000</v>
      </c>
      <c r="I1349" s="12">
        <v>100000</v>
      </c>
      <c r="J1349" s="12"/>
      <c r="K1349" s="7" t="s">
        <v>49</v>
      </c>
      <c r="L1349" s="7" t="s">
        <v>586</v>
      </c>
      <c r="M1349" s="9">
        <v>44174</v>
      </c>
      <c r="N1349" s="9">
        <v>45999</v>
      </c>
      <c r="O1349" s="10" t="s">
        <v>4343</v>
      </c>
      <c r="P1349" s="7" t="s">
        <v>4344</v>
      </c>
      <c r="Q1349" s="11" t="s">
        <v>561</v>
      </c>
    </row>
    <row r="1350" spans="1:17">
      <c r="A1350" s="1">
        <v>1349</v>
      </c>
      <c r="B1350" s="7">
        <v>35270</v>
      </c>
      <c r="C1350" s="7" t="s">
        <v>5</v>
      </c>
      <c r="D1350" s="7" t="s">
        <v>4345</v>
      </c>
      <c r="E1350" s="7" t="s">
        <v>547</v>
      </c>
      <c r="F1350" s="7">
        <v>2</v>
      </c>
      <c r="G1350" s="7">
        <v>0.4</v>
      </c>
      <c r="H1350" s="7"/>
      <c r="I1350" s="12">
        <v>40000</v>
      </c>
      <c r="J1350" s="12">
        <v>40000</v>
      </c>
      <c r="K1350" s="7" t="s">
        <v>42</v>
      </c>
      <c r="L1350" s="7" t="s">
        <v>571</v>
      </c>
      <c r="M1350" s="9">
        <v>44449</v>
      </c>
      <c r="N1350" s="9">
        <v>46274</v>
      </c>
      <c r="O1350" s="10" t="s">
        <v>4346</v>
      </c>
      <c r="P1350" s="7" t="s">
        <v>3943</v>
      </c>
      <c r="Q1350" s="11" t="s">
        <v>3666</v>
      </c>
    </row>
    <row r="1351" spans="1:17">
      <c r="A1351" s="1">
        <v>1350</v>
      </c>
      <c r="B1351" s="7">
        <v>35320</v>
      </c>
      <c r="C1351" s="7" t="s">
        <v>5</v>
      </c>
      <c r="D1351" s="7" t="s">
        <v>4347</v>
      </c>
      <c r="E1351" s="7" t="s">
        <v>2193</v>
      </c>
      <c r="F1351" s="7">
        <v>4</v>
      </c>
      <c r="G1351" s="7">
        <v>0.8</v>
      </c>
      <c r="H1351" s="7"/>
      <c r="I1351" s="12">
        <v>80000</v>
      </c>
      <c r="J1351" s="12">
        <v>80000</v>
      </c>
      <c r="K1351" s="7" t="s">
        <v>35</v>
      </c>
      <c r="L1351" s="7" t="s">
        <v>4348</v>
      </c>
      <c r="M1351" s="9">
        <v>44442</v>
      </c>
      <c r="N1351" s="9">
        <v>46267</v>
      </c>
      <c r="O1351" s="10" t="s">
        <v>4349</v>
      </c>
      <c r="P1351" s="7" t="s">
        <v>3018</v>
      </c>
      <c r="Q1351" s="11" t="s">
        <v>4350</v>
      </c>
    </row>
    <row r="1352" spans="1:17" ht="15.5">
      <c r="A1352" s="1">
        <v>1351</v>
      </c>
      <c r="B1352" s="7">
        <v>35559</v>
      </c>
      <c r="C1352" s="14" t="s">
        <v>5</v>
      </c>
      <c r="D1352" s="13" t="s">
        <v>4351</v>
      </c>
      <c r="E1352" s="14" t="s">
        <v>1622</v>
      </c>
      <c r="F1352" s="14">
        <v>3</v>
      </c>
      <c r="G1352" s="7">
        <v>0.63</v>
      </c>
      <c r="H1352" s="7"/>
      <c r="I1352" s="12">
        <v>60000</v>
      </c>
      <c r="J1352" s="12"/>
      <c r="K1352" s="7" t="s">
        <v>2276</v>
      </c>
      <c r="L1352" s="14" t="s">
        <v>4352</v>
      </c>
      <c r="M1352" s="13">
        <v>44516</v>
      </c>
      <c r="N1352" s="13">
        <v>46341</v>
      </c>
      <c r="O1352" s="10" t="s">
        <v>4353</v>
      </c>
      <c r="P1352" s="7" t="s">
        <v>489</v>
      </c>
      <c r="Q1352" s="7">
        <v>8033229511</v>
      </c>
    </row>
    <row r="1353" spans="1:17" ht="29">
      <c r="A1353" s="1">
        <v>1352</v>
      </c>
      <c r="B1353" s="7">
        <v>33317</v>
      </c>
      <c r="C1353" s="7" t="s">
        <v>5</v>
      </c>
      <c r="D1353" s="7" t="s">
        <v>4354</v>
      </c>
      <c r="E1353" s="7" t="s">
        <v>1622</v>
      </c>
      <c r="F1353" s="7">
        <v>4</v>
      </c>
      <c r="G1353" s="7">
        <v>0.8</v>
      </c>
      <c r="H1353" s="7"/>
      <c r="I1353" s="12">
        <v>80000</v>
      </c>
      <c r="J1353" s="12">
        <v>80000</v>
      </c>
      <c r="K1353" s="7" t="s">
        <v>2276</v>
      </c>
      <c r="L1353" s="7" t="s">
        <v>4214</v>
      </c>
      <c r="M1353" s="9">
        <v>44294</v>
      </c>
      <c r="N1353" s="9">
        <v>46119</v>
      </c>
      <c r="O1353" s="10" t="s">
        <v>4355</v>
      </c>
      <c r="P1353" s="7" t="s">
        <v>4356</v>
      </c>
      <c r="Q1353" s="11" t="s">
        <v>4357</v>
      </c>
    </row>
    <row r="1354" spans="1:17" ht="29">
      <c r="A1354" s="1">
        <v>1353</v>
      </c>
      <c r="B1354" s="7">
        <v>35590</v>
      </c>
      <c r="C1354" s="7" t="s">
        <v>5</v>
      </c>
      <c r="D1354" s="7" t="s">
        <v>4358</v>
      </c>
      <c r="E1354" s="7" t="s">
        <v>3079</v>
      </c>
      <c r="F1354" s="7">
        <v>2</v>
      </c>
      <c r="G1354" s="7">
        <v>0.4</v>
      </c>
      <c r="H1354" s="7"/>
      <c r="I1354" s="12">
        <v>40000</v>
      </c>
      <c r="J1354" s="12"/>
      <c r="K1354" s="7" t="s">
        <v>112</v>
      </c>
      <c r="L1354" s="7" t="s">
        <v>4359</v>
      </c>
      <c r="M1354" s="9">
        <v>44484</v>
      </c>
      <c r="N1354" s="9">
        <v>46309</v>
      </c>
      <c r="O1354" s="10" t="s">
        <v>4360</v>
      </c>
      <c r="P1354" s="7" t="s">
        <v>4361</v>
      </c>
      <c r="Q1354" s="11" t="s">
        <v>398</v>
      </c>
    </row>
    <row r="1355" spans="1:17" ht="29">
      <c r="A1355" s="1">
        <v>1354</v>
      </c>
      <c r="B1355" s="7">
        <v>32968</v>
      </c>
      <c r="C1355" s="7" t="s">
        <v>5</v>
      </c>
      <c r="D1355" s="7" t="s">
        <v>4362</v>
      </c>
      <c r="E1355" s="7" t="s">
        <v>896</v>
      </c>
      <c r="F1355" s="7">
        <v>14</v>
      </c>
      <c r="G1355" s="7">
        <v>2.8000000000000003</v>
      </c>
      <c r="H1355" s="12">
        <v>280000</v>
      </c>
      <c r="I1355" s="12">
        <v>280000</v>
      </c>
      <c r="J1355" s="12"/>
      <c r="K1355" s="7" t="s">
        <v>7</v>
      </c>
      <c r="L1355" s="7" t="s">
        <v>29</v>
      </c>
      <c r="M1355" s="9">
        <v>44159</v>
      </c>
      <c r="N1355" s="9">
        <v>45984</v>
      </c>
      <c r="O1355" s="10" t="s">
        <v>4363</v>
      </c>
      <c r="P1355" s="7" t="s">
        <v>4364</v>
      </c>
      <c r="Q1355" s="11" t="s">
        <v>1078</v>
      </c>
    </row>
    <row r="1356" spans="1:17" ht="29">
      <c r="A1356" s="1">
        <v>1355</v>
      </c>
      <c r="B1356" s="7">
        <v>32925</v>
      </c>
      <c r="C1356" s="7" t="s">
        <v>5</v>
      </c>
      <c r="D1356" s="7" t="s">
        <v>4365</v>
      </c>
      <c r="E1356" s="7" t="s">
        <v>2193</v>
      </c>
      <c r="F1356" s="7">
        <v>5</v>
      </c>
      <c r="G1356" s="7">
        <v>1</v>
      </c>
      <c r="H1356" s="7"/>
      <c r="I1356" s="12">
        <v>100000</v>
      </c>
      <c r="J1356" s="12"/>
      <c r="K1356" s="7" t="s">
        <v>183</v>
      </c>
      <c r="L1356" s="7" t="s">
        <v>3085</v>
      </c>
      <c r="M1356" s="9">
        <v>44174</v>
      </c>
      <c r="N1356" s="9">
        <v>45999</v>
      </c>
      <c r="O1356" s="10" t="s">
        <v>1731</v>
      </c>
      <c r="P1356" s="7" t="s">
        <v>4366</v>
      </c>
      <c r="Q1356" s="11" t="s">
        <v>4367</v>
      </c>
    </row>
    <row r="1357" spans="1:17">
      <c r="A1357" s="1">
        <v>1356</v>
      </c>
      <c r="B1357" s="7">
        <v>33307</v>
      </c>
      <c r="C1357" s="7" t="s">
        <v>5</v>
      </c>
      <c r="D1357" s="7" t="s">
        <v>4368</v>
      </c>
      <c r="E1357" s="7" t="s">
        <v>2193</v>
      </c>
      <c r="F1357" s="7">
        <v>2</v>
      </c>
      <c r="G1357" s="7">
        <v>0.4</v>
      </c>
      <c r="H1357" s="7"/>
      <c r="I1357" s="12">
        <v>40000</v>
      </c>
      <c r="J1357" s="12">
        <v>40000</v>
      </c>
      <c r="K1357" s="7" t="s">
        <v>183</v>
      </c>
      <c r="L1357" s="7" t="s">
        <v>3065</v>
      </c>
      <c r="M1357" s="9">
        <v>44223</v>
      </c>
      <c r="N1357" s="9">
        <v>46048</v>
      </c>
      <c r="O1357" s="10" t="s">
        <v>4369</v>
      </c>
      <c r="P1357" s="7" t="s">
        <v>1269</v>
      </c>
      <c r="Q1357" s="11" t="s">
        <v>1270</v>
      </c>
    </row>
    <row r="1358" spans="1:17" ht="29">
      <c r="A1358" s="1">
        <v>1357</v>
      </c>
      <c r="B1358" s="7">
        <v>33222</v>
      </c>
      <c r="C1358" s="7" t="s">
        <v>5</v>
      </c>
      <c r="D1358" s="7" t="s">
        <v>4370</v>
      </c>
      <c r="E1358" s="7" t="s">
        <v>2193</v>
      </c>
      <c r="F1358" s="7">
        <v>2</v>
      </c>
      <c r="G1358" s="7">
        <v>0.4</v>
      </c>
      <c r="H1358" s="7"/>
      <c r="I1358" s="12">
        <v>40000</v>
      </c>
      <c r="J1358" s="12">
        <v>40000</v>
      </c>
      <c r="K1358" s="7" t="s">
        <v>183</v>
      </c>
      <c r="L1358" s="7" t="s">
        <v>2048</v>
      </c>
      <c r="M1358" s="9">
        <v>44281</v>
      </c>
      <c r="N1358" s="9">
        <v>46106</v>
      </c>
      <c r="O1358" s="10" t="s">
        <v>4371</v>
      </c>
      <c r="P1358" s="7" t="s">
        <v>2990</v>
      </c>
      <c r="Q1358" s="11" t="s">
        <v>4372</v>
      </c>
    </row>
    <row r="1359" spans="1:17" ht="29">
      <c r="A1359" s="1">
        <v>1358</v>
      </c>
      <c r="B1359" s="7">
        <v>34133</v>
      </c>
      <c r="C1359" s="7" t="s">
        <v>5</v>
      </c>
      <c r="D1359" s="7" t="s">
        <v>4370</v>
      </c>
      <c r="E1359" s="7" t="s">
        <v>1622</v>
      </c>
      <c r="F1359" s="7">
        <v>4</v>
      </c>
      <c r="G1359" s="7">
        <v>0.8</v>
      </c>
      <c r="H1359" s="7"/>
      <c r="I1359" s="12">
        <v>80000</v>
      </c>
      <c r="J1359" s="12">
        <v>80000</v>
      </c>
      <c r="K1359" s="7" t="s">
        <v>183</v>
      </c>
      <c r="L1359" s="7" t="s">
        <v>2048</v>
      </c>
      <c r="M1359" s="9">
        <v>44372</v>
      </c>
      <c r="N1359" s="9">
        <v>46197</v>
      </c>
      <c r="O1359" s="10" t="s">
        <v>4371</v>
      </c>
      <c r="P1359" s="7" t="s">
        <v>2990</v>
      </c>
      <c r="Q1359" s="11" t="s">
        <v>4372</v>
      </c>
    </row>
    <row r="1360" spans="1:17">
      <c r="A1360" s="1">
        <v>1359</v>
      </c>
      <c r="B1360" s="7">
        <v>33646</v>
      </c>
      <c r="C1360" s="7" t="s">
        <v>5</v>
      </c>
      <c r="D1360" s="7" t="s">
        <v>4373</v>
      </c>
      <c r="E1360" s="7" t="s">
        <v>1622</v>
      </c>
      <c r="F1360" s="7">
        <v>2</v>
      </c>
      <c r="G1360" s="7">
        <v>0.4</v>
      </c>
      <c r="H1360" s="7"/>
      <c r="I1360" s="12">
        <v>40000</v>
      </c>
      <c r="J1360" s="12">
        <v>40000</v>
      </c>
      <c r="K1360" s="7" t="s">
        <v>183</v>
      </c>
      <c r="L1360" s="7" t="s">
        <v>3085</v>
      </c>
      <c r="M1360" s="9">
        <v>44294</v>
      </c>
      <c r="N1360" s="9">
        <v>46119</v>
      </c>
      <c r="O1360" s="10" t="s">
        <v>4374</v>
      </c>
      <c r="P1360" s="7" t="s">
        <v>584</v>
      </c>
      <c r="Q1360" s="11" t="s">
        <v>2345</v>
      </c>
    </row>
    <row r="1361" spans="1:17">
      <c r="A1361" s="1">
        <v>1360</v>
      </c>
      <c r="B1361" s="7">
        <v>33021</v>
      </c>
      <c r="C1361" s="7" t="s">
        <v>5</v>
      </c>
      <c r="D1361" s="7" t="s">
        <v>4375</v>
      </c>
      <c r="E1361" s="7" t="s">
        <v>1622</v>
      </c>
      <c r="F1361" s="7">
        <v>1</v>
      </c>
      <c r="G1361" s="7">
        <v>0.2</v>
      </c>
      <c r="H1361" s="7"/>
      <c r="I1361" s="12">
        <v>20000</v>
      </c>
      <c r="J1361" s="12">
        <v>20000</v>
      </c>
      <c r="K1361" s="7" t="s">
        <v>4376</v>
      </c>
      <c r="L1361" s="7" t="s">
        <v>4377</v>
      </c>
      <c r="M1361" s="9">
        <v>44281</v>
      </c>
      <c r="N1361" s="9">
        <v>46106</v>
      </c>
      <c r="O1361" s="10" t="s">
        <v>4378</v>
      </c>
      <c r="P1361" s="7" t="s">
        <v>2807</v>
      </c>
      <c r="Q1361" s="11" t="s">
        <v>4379</v>
      </c>
    </row>
    <row r="1362" spans="1:17">
      <c r="A1362" s="1">
        <v>1361</v>
      </c>
      <c r="B1362" s="7">
        <v>32923</v>
      </c>
      <c r="C1362" s="7" t="s">
        <v>5</v>
      </c>
      <c r="D1362" s="7" t="s">
        <v>4380</v>
      </c>
      <c r="E1362" s="7" t="s">
        <v>1622</v>
      </c>
      <c r="F1362" s="7">
        <v>2</v>
      </c>
      <c r="G1362" s="7">
        <v>0.4</v>
      </c>
      <c r="H1362" s="7"/>
      <c r="I1362" s="12">
        <v>40000</v>
      </c>
      <c r="J1362" s="12"/>
      <c r="K1362" s="7" t="s">
        <v>3221</v>
      </c>
      <c r="L1362" s="7" t="s">
        <v>4381</v>
      </c>
      <c r="M1362" s="9">
        <v>44159</v>
      </c>
      <c r="N1362" s="9">
        <v>45984</v>
      </c>
      <c r="O1362" s="10" t="s">
        <v>4382</v>
      </c>
      <c r="P1362" s="7" t="s">
        <v>4383</v>
      </c>
      <c r="Q1362" s="11" t="s">
        <v>4384</v>
      </c>
    </row>
    <row r="1363" spans="1:17" ht="29">
      <c r="A1363" s="1">
        <v>1362</v>
      </c>
      <c r="B1363" s="7">
        <v>34848</v>
      </c>
      <c r="C1363" s="7" t="s">
        <v>5</v>
      </c>
      <c r="D1363" s="7" t="s">
        <v>4385</v>
      </c>
      <c r="E1363" s="7" t="s">
        <v>1622</v>
      </c>
      <c r="F1363" s="7">
        <v>5</v>
      </c>
      <c r="G1363" s="7">
        <v>1</v>
      </c>
      <c r="H1363" s="7"/>
      <c r="I1363" s="12">
        <v>100000</v>
      </c>
      <c r="J1363" s="12">
        <v>100000</v>
      </c>
      <c r="K1363" s="7" t="s">
        <v>2038</v>
      </c>
      <c r="L1363" s="7" t="s">
        <v>2085</v>
      </c>
      <c r="M1363" s="9">
        <v>44396</v>
      </c>
      <c r="N1363" s="9">
        <v>46221</v>
      </c>
      <c r="O1363" s="10" t="s">
        <v>4386</v>
      </c>
      <c r="P1363" s="7" t="s">
        <v>1837</v>
      </c>
      <c r="Q1363" s="11" t="s">
        <v>362</v>
      </c>
    </row>
    <row r="1364" spans="1:17" ht="29">
      <c r="A1364" s="1">
        <v>1363</v>
      </c>
      <c r="B1364" s="7">
        <v>35606</v>
      </c>
      <c r="C1364" s="7" t="s">
        <v>5</v>
      </c>
      <c r="D1364" s="7" t="s">
        <v>1372</v>
      </c>
      <c r="E1364" s="7" t="s">
        <v>1622</v>
      </c>
      <c r="F1364" s="7">
        <v>5</v>
      </c>
      <c r="G1364" s="7">
        <v>1</v>
      </c>
      <c r="H1364" s="7"/>
      <c r="I1364" s="12">
        <v>100000</v>
      </c>
      <c r="J1364" s="12"/>
      <c r="K1364" s="7" t="s">
        <v>1373</v>
      </c>
      <c r="L1364" s="7" t="s">
        <v>4387</v>
      </c>
      <c r="M1364" s="9">
        <v>44484</v>
      </c>
      <c r="N1364" s="9">
        <v>46309</v>
      </c>
      <c r="O1364" s="10" t="s">
        <v>1375</v>
      </c>
      <c r="P1364" s="7" t="s">
        <v>1376</v>
      </c>
      <c r="Q1364" s="11" t="s">
        <v>218</v>
      </c>
    </row>
    <row r="1365" spans="1:17" ht="29">
      <c r="A1365" s="1">
        <v>1364</v>
      </c>
      <c r="B1365" s="7">
        <v>35607</v>
      </c>
      <c r="C1365" s="14" t="s">
        <v>5</v>
      </c>
      <c r="D1365" s="13" t="s">
        <v>1372</v>
      </c>
      <c r="E1365" s="14" t="s">
        <v>1622</v>
      </c>
      <c r="F1365" s="14">
        <v>5</v>
      </c>
      <c r="G1365" s="7">
        <v>1.05</v>
      </c>
      <c r="H1365" s="7"/>
      <c r="I1365" s="12">
        <v>100000</v>
      </c>
      <c r="J1365" s="12"/>
      <c r="K1365" s="7" t="s">
        <v>1373</v>
      </c>
      <c r="L1365" s="14" t="s">
        <v>1374</v>
      </c>
      <c r="M1365" s="13">
        <v>44516</v>
      </c>
      <c r="N1365" s="13">
        <v>46341</v>
      </c>
      <c r="O1365" s="10" t="s">
        <v>4388</v>
      </c>
      <c r="P1365" s="7" t="s">
        <v>85</v>
      </c>
      <c r="Q1365" s="7">
        <v>8036944859</v>
      </c>
    </row>
    <row r="1366" spans="1:17" ht="29">
      <c r="A1366" s="1">
        <v>1365</v>
      </c>
      <c r="B1366" s="7">
        <v>32484</v>
      </c>
      <c r="C1366" s="7" t="s">
        <v>5</v>
      </c>
      <c r="D1366" s="7" t="s">
        <v>4389</v>
      </c>
      <c r="E1366" s="7" t="s">
        <v>1622</v>
      </c>
      <c r="F1366" s="7">
        <v>1</v>
      </c>
      <c r="G1366" s="7">
        <v>0.2</v>
      </c>
      <c r="H1366" s="7"/>
      <c r="I1366" s="12">
        <v>20000</v>
      </c>
      <c r="J1366" s="12"/>
      <c r="K1366" s="7" t="s">
        <v>2276</v>
      </c>
      <c r="L1366" s="7" t="s">
        <v>3329</v>
      </c>
      <c r="M1366" s="9">
        <v>44148</v>
      </c>
      <c r="N1366" s="9">
        <v>45973</v>
      </c>
      <c r="O1366" s="10" t="s">
        <v>4390</v>
      </c>
      <c r="P1366" s="7" t="s">
        <v>432</v>
      </c>
      <c r="Q1366" s="11" t="s">
        <v>4391</v>
      </c>
    </row>
    <row r="1367" spans="1:17" ht="15.5">
      <c r="A1367" s="1">
        <v>1366</v>
      </c>
      <c r="B1367" s="7">
        <v>35589</v>
      </c>
      <c r="C1367" s="14" t="s">
        <v>5</v>
      </c>
      <c r="D1367" s="13" t="s">
        <v>4392</v>
      </c>
      <c r="E1367" s="14" t="s">
        <v>4393</v>
      </c>
      <c r="F1367" s="14">
        <v>5</v>
      </c>
      <c r="G1367" s="7">
        <v>1.05</v>
      </c>
      <c r="H1367" s="7"/>
      <c r="I1367" s="12">
        <v>100000</v>
      </c>
      <c r="J1367" s="12"/>
      <c r="K1367" s="7" t="s">
        <v>49</v>
      </c>
      <c r="L1367" s="14" t="s">
        <v>4394</v>
      </c>
      <c r="M1367" s="13">
        <v>44516</v>
      </c>
      <c r="N1367" s="13">
        <v>46341</v>
      </c>
      <c r="O1367" s="10" t="s">
        <v>4395</v>
      </c>
      <c r="P1367" s="7" t="s">
        <v>4396</v>
      </c>
      <c r="Q1367" s="7">
        <v>8034036348</v>
      </c>
    </row>
    <row r="1368" spans="1:17" ht="29">
      <c r="A1368" s="1">
        <v>1367</v>
      </c>
      <c r="B1368" s="7">
        <v>34350</v>
      </c>
      <c r="C1368" s="7" t="s">
        <v>5</v>
      </c>
      <c r="D1368" s="7" t="s">
        <v>4397</v>
      </c>
      <c r="E1368" s="7" t="s">
        <v>2053</v>
      </c>
      <c r="F1368" s="7">
        <v>2</v>
      </c>
      <c r="G1368" s="7">
        <v>0.4</v>
      </c>
      <c r="H1368" s="7"/>
      <c r="I1368" s="12">
        <v>40000</v>
      </c>
      <c r="J1368" s="12">
        <v>40000</v>
      </c>
      <c r="K1368" s="7" t="s">
        <v>112</v>
      </c>
      <c r="L1368" s="7" t="s">
        <v>3410</v>
      </c>
      <c r="M1368" s="9">
        <v>44363</v>
      </c>
      <c r="N1368" s="9">
        <v>46188</v>
      </c>
      <c r="O1368" s="10" t="s">
        <v>4398</v>
      </c>
      <c r="P1368" s="7" t="s">
        <v>1034</v>
      </c>
      <c r="Q1368" s="11" t="s">
        <v>616</v>
      </c>
    </row>
    <row r="1369" spans="1:17" ht="29">
      <c r="A1369" s="1">
        <v>1368</v>
      </c>
      <c r="B1369" s="7">
        <v>34974</v>
      </c>
      <c r="C1369" s="7" t="s">
        <v>5</v>
      </c>
      <c r="D1369" s="7" t="s">
        <v>4399</v>
      </c>
      <c r="E1369" s="7" t="s">
        <v>1622</v>
      </c>
      <c r="F1369" s="7">
        <v>3</v>
      </c>
      <c r="G1369" s="7">
        <v>0.60000000000000009</v>
      </c>
      <c r="H1369" s="7"/>
      <c r="I1369" s="12">
        <v>60000</v>
      </c>
      <c r="J1369" s="12">
        <v>60000</v>
      </c>
      <c r="K1369" s="7" t="s">
        <v>2038</v>
      </c>
      <c r="L1369" s="7" t="s">
        <v>4400</v>
      </c>
      <c r="M1369" s="9">
        <v>44420</v>
      </c>
      <c r="N1369" s="9">
        <v>46245</v>
      </c>
      <c r="O1369" s="10" t="s">
        <v>4401</v>
      </c>
      <c r="P1369" s="7" t="s">
        <v>224</v>
      </c>
      <c r="Q1369" s="11" t="s">
        <v>225</v>
      </c>
    </row>
    <row r="1370" spans="1:17" ht="29">
      <c r="A1370" s="1">
        <v>1369</v>
      </c>
      <c r="B1370" s="7">
        <v>35869</v>
      </c>
      <c r="C1370" s="14" t="s">
        <v>5</v>
      </c>
      <c r="D1370" s="13" t="s">
        <v>4402</v>
      </c>
      <c r="E1370" s="14" t="s">
        <v>1622</v>
      </c>
      <c r="F1370" s="14">
        <v>2</v>
      </c>
      <c r="G1370" s="7">
        <v>0.42</v>
      </c>
      <c r="H1370" s="7"/>
      <c r="I1370" s="12">
        <v>40000</v>
      </c>
      <c r="J1370" s="12"/>
      <c r="K1370" s="7" t="s">
        <v>183</v>
      </c>
      <c r="L1370" s="14" t="s">
        <v>3915</v>
      </c>
      <c r="M1370" s="13">
        <v>44516</v>
      </c>
      <c r="N1370" s="13">
        <v>46341</v>
      </c>
      <c r="O1370" s="10" t="s">
        <v>4403</v>
      </c>
      <c r="P1370" s="7" t="s">
        <v>489</v>
      </c>
      <c r="Q1370" s="7">
        <v>8032892165</v>
      </c>
    </row>
    <row r="1371" spans="1:17" ht="29">
      <c r="A1371" s="1">
        <v>1370</v>
      </c>
      <c r="B1371" s="7">
        <v>28840</v>
      </c>
      <c r="C1371" s="7" t="s">
        <v>5</v>
      </c>
      <c r="D1371" s="7" t="s">
        <v>4404</v>
      </c>
      <c r="E1371" s="7" t="s">
        <v>1622</v>
      </c>
      <c r="F1371" s="7">
        <v>5</v>
      </c>
      <c r="G1371" s="7">
        <v>1</v>
      </c>
      <c r="H1371" s="7"/>
      <c r="I1371" s="12">
        <v>100000</v>
      </c>
      <c r="J1371" s="12">
        <v>100000</v>
      </c>
      <c r="K1371" s="7" t="s">
        <v>35</v>
      </c>
      <c r="L1371" s="7" t="s">
        <v>2805</v>
      </c>
      <c r="M1371" s="9">
        <v>43497</v>
      </c>
      <c r="N1371" s="9">
        <v>45322</v>
      </c>
      <c r="O1371" s="10" t="s">
        <v>4405</v>
      </c>
      <c r="P1371" s="7" t="s">
        <v>4406</v>
      </c>
      <c r="Q1371" s="11" t="s">
        <v>437</v>
      </c>
    </row>
    <row r="1372" spans="1:17" ht="29">
      <c r="A1372" s="1">
        <v>1371</v>
      </c>
      <c r="B1372" s="7">
        <v>34114</v>
      </c>
      <c r="C1372" s="7" t="s">
        <v>5</v>
      </c>
      <c r="D1372" s="7" t="s">
        <v>4407</v>
      </c>
      <c r="E1372" s="7" t="s">
        <v>1622</v>
      </c>
      <c r="F1372" s="7">
        <v>5</v>
      </c>
      <c r="G1372" s="7">
        <v>1</v>
      </c>
      <c r="H1372" s="7"/>
      <c r="I1372" s="12">
        <v>100000</v>
      </c>
      <c r="J1372" s="12">
        <v>100000</v>
      </c>
      <c r="K1372" s="7" t="s">
        <v>2038</v>
      </c>
      <c r="L1372" s="7" t="s">
        <v>2054</v>
      </c>
      <c r="M1372" s="9">
        <v>44363</v>
      </c>
      <c r="N1372" s="9">
        <v>46188</v>
      </c>
      <c r="O1372" s="10" t="s">
        <v>4408</v>
      </c>
      <c r="P1372" s="7" t="s">
        <v>4237</v>
      </c>
      <c r="Q1372" s="11" t="s">
        <v>1491</v>
      </c>
    </row>
    <row r="1373" spans="1:17">
      <c r="A1373" s="1">
        <v>1372</v>
      </c>
      <c r="B1373" s="7">
        <v>35028</v>
      </c>
      <c r="C1373" s="7" t="s">
        <v>5</v>
      </c>
      <c r="D1373" s="7" t="s">
        <v>4409</v>
      </c>
      <c r="E1373" s="7" t="s">
        <v>2053</v>
      </c>
      <c r="F1373" s="7">
        <v>2</v>
      </c>
      <c r="G1373" s="7">
        <v>0.4</v>
      </c>
      <c r="H1373" s="7"/>
      <c r="I1373" s="12">
        <v>40000</v>
      </c>
      <c r="J1373" s="12">
        <v>40000</v>
      </c>
      <c r="K1373" s="7" t="s">
        <v>2276</v>
      </c>
      <c r="L1373" s="7" t="s">
        <v>2982</v>
      </c>
      <c r="M1373" s="9">
        <v>44420</v>
      </c>
      <c r="N1373" s="9">
        <v>46245</v>
      </c>
      <c r="O1373" s="10" t="s">
        <v>4410</v>
      </c>
      <c r="P1373" s="7" t="s">
        <v>432</v>
      </c>
      <c r="Q1373" s="11" t="s">
        <v>1056</v>
      </c>
    </row>
    <row r="1374" spans="1:17">
      <c r="A1374" s="1">
        <v>1373</v>
      </c>
      <c r="B1374" s="7">
        <v>32051</v>
      </c>
      <c r="C1374" s="7" t="s">
        <v>5</v>
      </c>
      <c r="D1374" s="7" t="s">
        <v>4411</v>
      </c>
      <c r="E1374" s="7" t="s">
        <v>1622</v>
      </c>
      <c r="F1374" s="7">
        <v>1</v>
      </c>
      <c r="G1374" s="7">
        <v>0.2</v>
      </c>
      <c r="H1374" s="7"/>
      <c r="I1374" s="12">
        <v>20000</v>
      </c>
      <c r="J1374" s="12">
        <v>20000</v>
      </c>
      <c r="K1374" s="7" t="s">
        <v>2276</v>
      </c>
      <c r="L1374" s="7" t="s">
        <v>4146</v>
      </c>
      <c r="M1374" s="9">
        <v>44078</v>
      </c>
      <c r="N1374" s="9">
        <v>45903</v>
      </c>
      <c r="O1374" s="10" t="s">
        <v>4412</v>
      </c>
      <c r="P1374" s="7" t="s">
        <v>4316</v>
      </c>
      <c r="Q1374" s="11" t="s">
        <v>328</v>
      </c>
    </row>
    <row r="1375" spans="1:17">
      <c r="A1375" s="1">
        <v>1374</v>
      </c>
      <c r="B1375" s="7">
        <v>34763</v>
      </c>
      <c r="C1375" s="7" t="s">
        <v>5</v>
      </c>
      <c r="D1375" s="7" t="s">
        <v>4413</v>
      </c>
      <c r="E1375" s="7" t="s">
        <v>1622</v>
      </c>
      <c r="F1375" s="7">
        <v>1</v>
      </c>
      <c r="G1375" s="7">
        <v>0.2</v>
      </c>
      <c r="H1375" s="7"/>
      <c r="I1375" s="12">
        <v>20000</v>
      </c>
      <c r="J1375" s="12">
        <v>20000</v>
      </c>
      <c r="K1375" s="7" t="s">
        <v>3221</v>
      </c>
      <c r="L1375" s="7" t="s">
        <v>4414</v>
      </c>
      <c r="M1375" s="9">
        <v>44390</v>
      </c>
      <c r="N1375" s="9">
        <v>46215</v>
      </c>
      <c r="O1375" s="10" t="s">
        <v>4415</v>
      </c>
      <c r="P1375" s="7" t="s">
        <v>3570</v>
      </c>
      <c r="Q1375" s="11" t="s">
        <v>4416</v>
      </c>
    </row>
    <row r="1376" spans="1:17" ht="29">
      <c r="A1376" s="1">
        <v>1375</v>
      </c>
      <c r="B1376" s="7">
        <v>33638</v>
      </c>
      <c r="C1376" s="7" t="s">
        <v>5</v>
      </c>
      <c r="D1376" s="7" t="s">
        <v>4417</v>
      </c>
      <c r="E1376" s="7" t="s">
        <v>2193</v>
      </c>
      <c r="F1376" s="7">
        <v>3</v>
      </c>
      <c r="G1376" s="7">
        <v>0.60000000000000009</v>
      </c>
      <c r="H1376" s="7"/>
      <c r="I1376" s="12">
        <v>60000</v>
      </c>
      <c r="J1376" s="12">
        <v>60000</v>
      </c>
      <c r="K1376" s="7" t="s">
        <v>2276</v>
      </c>
      <c r="L1376" s="7" t="s">
        <v>4418</v>
      </c>
      <c r="M1376" s="9">
        <v>44265</v>
      </c>
      <c r="N1376" s="9">
        <v>46090</v>
      </c>
      <c r="O1376" s="10" t="s">
        <v>4419</v>
      </c>
      <c r="P1376" s="7" t="s">
        <v>4420</v>
      </c>
      <c r="Q1376" s="11" t="s">
        <v>3364</v>
      </c>
    </row>
    <row r="1377" spans="1:17" ht="29">
      <c r="A1377" s="1">
        <v>1376</v>
      </c>
      <c r="B1377" s="7">
        <v>34022</v>
      </c>
      <c r="C1377" s="7" t="s">
        <v>5</v>
      </c>
      <c r="D1377" s="7" t="s">
        <v>4417</v>
      </c>
      <c r="E1377" s="7" t="s">
        <v>1622</v>
      </c>
      <c r="F1377" s="7">
        <v>1</v>
      </c>
      <c r="G1377" s="7">
        <v>0.2</v>
      </c>
      <c r="H1377" s="7"/>
      <c r="I1377" s="12">
        <v>20000</v>
      </c>
      <c r="J1377" s="12">
        <v>20000</v>
      </c>
      <c r="K1377" s="7" t="s">
        <v>3028</v>
      </c>
      <c r="L1377" s="7" t="s">
        <v>3446</v>
      </c>
      <c r="M1377" s="9">
        <v>44337</v>
      </c>
      <c r="N1377" s="9">
        <v>46162</v>
      </c>
      <c r="O1377" s="10" t="s">
        <v>4419</v>
      </c>
      <c r="P1377" s="7" t="s">
        <v>4420</v>
      </c>
      <c r="Q1377" s="11" t="s">
        <v>4421</v>
      </c>
    </row>
    <row r="1378" spans="1:17">
      <c r="A1378" s="1">
        <v>1377</v>
      </c>
      <c r="B1378" s="7">
        <v>31641</v>
      </c>
      <c r="C1378" s="7" t="s">
        <v>5</v>
      </c>
      <c r="D1378" s="7" t="s">
        <v>4422</v>
      </c>
      <c r="E1378" s="7" t="s">
        <v>2229</v>
      </c>
      <c r="F1378" s="7">
        <v>5</v>
      </c>
      <c r="G1378" s="7">
        <v>1</v>
      </c>
      <c r="H1378" s="12">
        <v>100000</v>
      </c>
      <c r="I1378" s="12">
        <v>100000</v>
      </c>
      <c r="J1378" s="12">
        <v>100000</v>
      </c>
      <c r="K1378" s="7" t="s">
        <v>564</v>
      </c>
      <c r="L1378" s="7" t="s">
        <v>4423</v>
      </c>
      <c r="M1378" s="9">
        <v>44041</v>
      </c>
      <c r="N1378" s="9">
        <v>45866</v>
      </c>
      <c r="O1378" s="10" t="s">
        <v>4424</v>
      </c>
      <c r="P1378" s="7" t="s">
        <v>4425</v>
      </c>
      <c r="Q1378" s="11" t="s">
        <v>4426</v>
      </c>
    </row>
    <row r="1379" spans="1:17" ht="29">
      <c r="A1379" s="1">
        <v>1378</v>
      </c>
      <c r="B1379" s="7">
        <v>21392</v>
      </c>
      <c r="C1379" s="7" t="s">
        <v>5</v>
      </c>
      <c r="D1379" s="7" t="s">
        <v>4427</v>
      </c>
      <c r="E1379" s="7" t="s">
        <v>156</v>
      </c>
      <c r="F1379" s="7">
        <v>15</v>
      </c>
      <c r="G1379" s="7">
        <v>3</v>
      </c>
      <c r="H1379" s="12">
        <v>300000</v>
      </c>
      <c r="I1379" s="12">
        <v>300000</v>
      </c>
      <c r="J1379" s="12">
        <v>300000</v>
      </c>
      <c r="K1379" s="7" t="s">
        <v>1037</v>
      </c>
      <c r="L1379" s="7" t="s">
        <v>1801</v>
      </c>
      <c r="M1379" s="9">
        <v>42320</v>
      </c>
      <c r="N1379" s="9">
        <v>45972</v>
      </c>
      <c r="O1379" s="10" t="s">
        <v>4428</v>
      </c>
      <c r="P1379" s="7" t="s">
        <v>4429</v>
      </c>
      <c r="Q1379" s="11" t="s">
        <v>4430</v>
      </c>
    </row>
    <row r="1380" spans="1:17" ht="29">
      <c r="A1380" s="1">
        <v>1379</v>
      </c>
      <c r="B1380" s="7">
        <v>34100</v>
      </c>
      <c r="C1380" s="7" t="s">
        <v>5</v>
      </c>
      <c r="D1380" s="7" t="s">
        <v>4431</v>
      </c>
      <c r="E1380" s="7" t="s">
        <v>1622</v>
      </c>
      <c r="F1380" s="7">
        <v>2</v>
      </c>
      <c r="G1380" s="7">
        <v>0.4</v>
      </c>
      <c r="H1380" s="7"/>
      <c r="I1380" s="12">
        <v>40000</v>
      </c>
      <c r="J1380" s="12">
        <v>40000</v>
      </c>
      <c r="K1380" s="7" t="s">
        <v>1623</v>
      </c>
      <c r="L1380" s="7" t="s">
        <v>4432</v>
      </c>
      <c r="M1380" s="9">
        <v>44449</v>
      </c>
      <c r="N1380" s="9">
        <v>46274</v>
      </c>
      <c r="O1380" s="10" t="s">
        <v>4433</v>
      </c>
      <c r="P1380" s="7" t="s">
        <v>2196</v>
      </c>
      <c r="Q1380" s="11" t="s">
        <v>1759</v>
      </c>
    </row>
    <row r="1381" spans="1:17" ht="29">
      <c r="A1381" s="1">
        <v>1380</v>
      </c>
      <c r="B1381" s="7">
        <v>33928</v>
      </c>
      <c r="C1381" s="7" t="s">
        <v>5</v>
      </c>
      <c r="D1381" s="7" t="s">
        <v>4434</v>
      </c>
      <c r="E1381" s="7" t="s">
        <v>4435</v>
      </c>
      <c r="F1381" s="7">
        <v>1</v>
      </c>
      <c r="G1381" s="7">
        <v>0.2</v>
      </c>
      <c r="H1381" s="7"/>
      <c r="I1381" s="12">
        <v>20000</v>
      </c>
      <c r="J1381" s="12">
        <v>20000</v>
      </c>
      <c r="K1381" s="7" t="s">
        <v>56</v>
      </c>
      <c r="L1381" s="7" t="s">
        <v>2691</v>
      </c>
      <c r="M1381" s="9">
        <v>44307</v>
      </c>
      <c r="N1381" s="9">
        <v>46132</v>
      </c>
      <c r="O1381" s="10" t="s">
        <v>4436</v>
      </c>
      <c r="P1381" s="7" t="s">
        <v>4437</v>
      </c>
      <c r="Q1381" s="11" t="s">
        <v>1018</v>
      </c>
    </row>
    <row r="1382" spans="1:17" ht="29">
      <c r="A1382" s="1">
        <v>1381</v>
      </c>
      <c r="B1382" s="7">
        <v>19160</v>
      </c>
      <c r="C1382" s="7" t="s">
        <v>5</v>
      </c>
      <c r="D1382" s="7" t="s">
        <v>4438</v>
      </c>
      <c r="E1382" s="7" t="s">
        <v>182</v>
      </c>
      <c r="F1382" s="7">
        <v>15</v>
      </c>
      <c r="G1382" s="7">
        <v>3</v>
      </c>
      <c r="H1382" s="12">
        <v>300000</v>
      </c>
      <c r="I1382" s="12">
        <v>300000</v>
      </c>
      <c r="J1382" s="12">
        <v>300000</v>
      </c>
      <c r="K1382" s="7" t="s">
        <v>112</v>
      </c>
      <c r="L1382" s="7" t="s">
        <v>113</v>
      </c>
      <c r="M1382" s="9">
        <v>42254</v>
      </c>
      <c r="N1382" s="9">
        <v>45906</v>
      </c>
      <c r="O1382" s="10" t="s">
        <v>4439</v>
      </c>
      <c r="P1382" s="7" t="s">
        <v>173</v>
      </c>
      <c r="Q1382" s="11" t="s">
        <v>4440</v>
      </c>
    </row>
    <row r="1383" spans="1:17">
      <c r="A1383" s="1">
        <v>1382</v>
      </c>
      <c r="B1383" s="7">
        <v>32845</v>
      </c>
      <c r="C1383" s="7" t="s">
        <v>5</v>
      </c>
      <c r="D1383" s="7" t="s">
        <v>4441</v>
      </c>
      <c r="E1383" s="7" t="s">
        <v>1622</v>
      </c>
      <c r="F1383" s="7">
        <v>1</v>
      </c>
      <c r="G1383" s="7">
        <v>0.2</v>
      </c>
      <c r="H1383" s="7"/>
      <c r="I1383" s="12">
        <v>20000</v>
      </c>
      <c r="J1383" s="12"/>
      <c r="K1383" s="7" t="s">
        <v>2276</v>
      </c>
      <c r="L1383" s="7" t="s">
        <v>2277</v>
      </c>
      <c r="M1383" s="9">
        <v>44148</v>
      </c>
      <c r="N1383" s="9">
        <v>45973</v>
      </c>
      <c r="O1383" s="10" t="s">
        <v>4442</v>
      </c>
      <c r="P1383" s="7" t="s">
        <v>432</v>
      </c>
      <c r="Q1383" s="11" t="s">
        <v>1691</v>
      </c>
    </row>
    <row r="1384" spans="1:17" ht="29">
      <c r="A1384" s="1">
        <v>1383</v>
      </c>
      <c r="B1384" s="7">
        <v>32734</v>
      </c>
      <c r="C1384" s="7" t="s">
        <v>5</v>
      </c>
      <c r="D1384" s="7" t="s">
        <v>4443</v>
      </c>
      <c r="E1384" s="7" t="s">
        <v>1622</v>
      </c>
      <c r="F1384" s="7">
        <v>3</v>
      </c>
      <c r="G1384" s="7">
        <v>0.60000000000000009</v>
      </c>
      <c r="H1384" s="7"/>
      <c r="I1384" s="12">
        <v>60000</v>
      </c>
      <c r="J1384" s="12">
        <v>60000</v>
      </c>
      <c r="K1384" s="7" t="s">
        <v>183</v>
      </c>
      <c r="L1384" s="7" t="s">
        <v>3085</v>
      </c>
      <c r="M1384" s="9">
        <v>44242</v>
      </c>
      <c r="N1384" s="9">
        <v>46067</v>
      </c>
      <c r="O1384" s="10" t="s">
        <v>4444</v>
      </c>
      <c r="P1384" s="7" t="s">
        <v>4445</v>
      </c>
      <c r="Q1384" s="11" t="s">
        <v>4446</v>
      </c>
    </row>
    <row r="1385" spans="1:17" ht="29">
      <c r="A1385" s="1">
        <v>1384</v>
      </c>
      <c r="B1385" s="7">
        <v>32815</v>
      </c>
      <c r="C1385" s="7" t="s">
        <v>5</v>
      </c>
      <c r="D1385" s="7" t="s">
        <v>4447</v>
      </c>
      <c r="E1385" s="7" t="s">
        <v>3079</v>
      </c>
      <c r="F1385" s="7">
        <v>2</v>
      </c>
      <c r="G1385" s="7">
        <v>0.4</v>
      </c>
      <c r="H1385" s="12">
        <v>40000</v>
      </c>
      <c r="I1385" s="12">
        <v>40000</v>
      </c>
      <c r="J1385" s="12"/>
      <c r="K1385" s="7" t="s">
        <v>183</v>
      </c>
      <c r="L1385" s="7" t="s">
        <v>3085</v>
      </c>
      <c r="M1385" s="9">
        <v>44148</v>
      </c>
      <c r="N1385" s="9">
        <v>45973</v>
      </c>
      <c r="O1385" s="10" t="s">
        <v>4448</v>
      </c>
      <c r="P1385" s="7" t="s">
        <v>4449</v>
      </c>
      <c r="Q1385" s="11" t="s">
        <v>3291</v>
      </c>
    </row>
    <row r="1386" spans="1:17" ht="29">
      <c r="A1386" s="1">
        <v>1385</v>
      </c>
      <c r="B1386" s="7">
        <v>32816</v>
      </c>
      <c r="C1386" s="7" t="s">
        <v>5</v>
      </c>
      <c r="D1386" s="7" t="s">
        <v>4447</v>
      </c>
      <c r="E1386" s="7" t="s">
        <v>2193</v>
      </c>
      <c r="F1386" s="7">
        <v>1</v>
      </c>
      <c r="G1386" s="7">
        <v>0.2</v>
      </c>
      <c r="H1386" s="12">
        <v>20000</v>
      </c>
      <c r="I1386" s="12">
        <v>20000</v>
      </c>
      <c r="J1386" s="12"/>
      <c r="K1386" s="7" t="s">
        <v>183</v>
      </c>
      <c r="L1386" s="7" t="s">
        <v>3085</v>
      </c>
      <c r="M1386" s="9">
        <v>44148</v>
      </c>
      <c r="N1386" s="9">
        <v>45973</v>
      </c>
      <c r="O1386" s="10" t="s">
        <v>4448</v>
      </c>
      <c r="P1386" s="7" t="s">
        <v>4449</v>
      </c>
      <c r="Q1386" s="11" t="s">
        <v>3291</v>
      </c>
    </row>
    <row r="1387" spans="1:17" ht="29">
      <c r="A1387" s="1">
        <v>1386</v>
      </c>
      <c r="B1387" s="7">
        <v>34195</v>
      </c>
      <c r="C1387" s="7" t="s">
        <v>5</v>
      </c>
      <c r="D1387" s="7" t="s">
        <v>4450</v>
      </c>
      <c r="E1387" s="7" t="s">
        <v>1622</v>
      </c>
      <c r="F1387" s="7">
        <v>1</v>
      </c>
      <c r="G1387" s="7">
        <v>0.2</v>
      </c>
      <c r="H1387" s="7"/>
      <c r="I1387" s="12">
        <v>20000</v>
      </c>
      <c r="J1387" s="12">
        <v>20000</v>
      </c>
      <c r="K1387" s="7" t="s">
        <v>1373</v>
      </c>
      <c r="L1387" s="7" t="s">
        <v>4451</v>
      </c>
      <c r="M1387" s="9">
        <v>44314</v>
      </c>
      <c r="N1387" s="9">
        <v>46139</v>
      </c>
      <c r="O1387" s="10" t="s">
        <v>4452</v>
      </c>
      <c r="P1387" s="7" t="s">
        <v>2030</v>
      </c>
      <c r="Q1387" s="11" t="s">
        <v>3817</v>
      </c>
    </row>
    <row r="1388" spans="1:17" ht="29">
      <c r="A1388" s="1">
        <v>1387</v>
      </c>
      <c r="B1388" s="7">
        <v>33820</v>
      </c>
      <c r="C1388" s="7" t="s">
        <v>5</v>
      </c>
      <c r="D1388" s="7" t="s">
        <v>4453</v>
      </c>
      <c r="E1388" s="7" t="s">
        <v>1622</v>
      </c>
      <c r="F1388" s="7">
        <v>4</v>
      </c>
      <c r="G1388" s="7">
        <v>0.8</v>
      </c>
      <c r="H1388" s="7"/>
      <c r="I1388" s="12">
        <v>80000</v>
      </c>
      <c r="J1388" s="12">
        <v>80000</v>
      </c>
      <c r="K1388" s="7" t="s">
        <v>183</v>
      </c>
      <c r="L1388" s="7" t="s">
        <v>2992</v>
      </c>
      <c r="M1388" s="9">
        <v>44294</v>
      </c>
      <c r="N1388" s="9">
        <v>46119</v>
      </c>
      <c r="O1388" s="10" t="s">
        <v>4454</v>
      </c>
      <c r="P1388" s="7" t="s">
        <v>3073</v>
      </c>
      <c r="Q1388" s="11" t="s">
        <v>3074</v>
      </c>
    </row>
    <row r="1389" spans="1:17" ht="29">
      <c r="A1389" s="1">
        <v>1388</v>
      </c>
      <c r="B1389" s="7">
        <v>31356</v>
      </c>
      <c r="C1389" s="7" t="s">
        <v>5</v>
      </c>
      <c r="D1389" s="7" t="s">
        <v>4455</v>
      </c>
      <c r="E1389" s="7" t="s">
        <v>1622</v>
      </c>
      <c r="F1389" s="7">
        <v>4</v>
      </c>
      <c r="G1389" s="7">
        <v>0.8</v>
      </c>
      <c r="H1389" s="7"/>
      <c r="I1389" s="8">
        <f>F1389*20000</f>
        <v>80000</v>
      </c>
      <c r="J1389" s="8">
        <v>80000</v>
      </c>
      <c r="K1389" s="7" t="s">
        <v>2038</v>
      </c>
      <c r="L1389" s="7" t="s">
        <v>2054</v>
      </c>
      <c r="M1389" s="9">
        <v>44223</v>
      </c>
      <c r="N1389" s="9">
        <v>46048</v>
      </c>
      <c r="O1389" s="10" t="s">
        <v>4456</v>
      </c>
      <c r="P1389" s="7" t="s">
        <v>4457</v>
      </c>
      <c r="Q1389" s="11" t="s">
        <v>4416</v>
      </c>
    </row>
    <row r="1390" spans="1:17" ht="29">
      <c r="A1390" s="1">
        <v>1389</v>
      </c>
      <c r="B1390" s="7">
        <v>33492</v>
      </c>
      <c r="C1390" s="7" t="s">
        <v>5</v>
      </c>
      <c r="D1390" s="7" t="s">
        <v>4458</v>
      </c>
      <c r="E1390" s="7" t="s">
        <v>1622</v>
      </c>
      <c r="F1390" s="7">
        <v>1</v>
      </c>
      <c r="G1390" s="7">
        <v>0.2</v>
      </c>
      <c r="H1390" s="7"/>
      <c r="I1390" s="12">
        <v>20000</v>
      </c>
      <c r="J1390" s="12">
        <v>20000</v>
      </c>
      <c r="K1390" s="7" t="s">
        <v>314</v>
      </c>
      <c r="L1390" s="7" t="s">
        <v>1499</v>
      </c>
      <c r="M1390" s="9">
        <v>44294</v>
      </c>
      <c r="N1390" s="9">
        <v>46119</v>
      </c>
      <c r="O1390" s="10" t="s">
        <v>4459</v>
      </c>
      <c r="P1390" s="7" t="s">
        <v>4460</v>
      </c>
      <c r="Q1390" s="11" t="s">
        <v>274</v>
      </c>
    </row>
    <row r="1391" spans="1:17" ht="29">
      <c r="A1391" s="1">
        <v>1390</v>
      </c>
      <c r="B1391" s="7">
        <v>33378</v>
      </c>
      <c r="C1391" s="7" t="s">
        <v>5</v>
      </c>
      <c r="D1391" s="7" t="s">
        <v>4461</v>
      </c>
      <c r="E1391" s="7" t="s">
        <v>1622</v>
      </c>
      <c r="F1391" s="7">
        <v>4</v>
      </c>
      <c r="G1391" s="7">
        <v>0.8</v>
      </c>
      <c r="H1391" s="7"/>
      <c r="I1391" s="12">
        <v>80000</v>
      </c>
      <c r="J1391" s="12">
        <v>80000</v>
      </c>
      <c r="K1391" s="7" t="s">
        <v>2038</v>
      </c>
      <c r="L1391" s="7" t="s">
        <v>2130</v>
      </c>
      <c r="M1391" s="9">
        <v>44281</v>
      </c>
      <c r="N1391" s="9">
        <v>46106</v>
      </c>
      <c r="O1391" s="10" t="s">
        <v>4462</v>
      </c>
      <c r="P1391" s="7" t="s">
        <v>4463</v>
      </c>
      <c r="Q1391" s="11" t="s">
        <v>4464</v>
      </c>
    </row>
    <row r="1392" spans="1:17">
      <c r="A1392" s="1">
        <v>1391</v>
      </c>
      <c r="B1392" s="7">
        <v>34098</v>
      </c>
      <c r="C1392" s="7" t="s">
        <v>5</v>
      </c>
      <c r="D1392" s="7" t="s">
        <v>4465</v>
      </c>
      <c r="E1392" s="7" t="s">
        <v>1622</v>
      </c>
      <c r="F1392" s="7">
        <v>2</v>
      </c>
      <c r="G1392" s="7">
        <v>0.4</v>
      </c>
      <c r="H1392" s="7"/>
      <c r="I1392" s="12">
        <v>40000</v>
      </c>
      <c r="J1392" s="12">
        <v>40000</v>
      </c>
      <c r="K1392" s="7" t="s">
        <v>1623</v>
      </c>
      <c r="L1392" s="7" t="s">
        <v>4466</v>
      </c>
      <c r="M1392" s="9">
        <v>44337</v>
      </c>
      <c r="N1392" s="9">
        <v>46162</v>
      </c>
      <c r="O1392" s="10" t="s">
        <v>4467</v>
      </c>
      <c r="P1392" s="7" t="s">
        <v>4468</v>
      </c>
      <c r="Q1392" s="11" t="s">
        <v>1759</v>
      </c>
    </row>
    <row r="1393" spans="1:17" ht="29">
      <c r="A1393" s="1">
        <v>1392</v>
      </c>
      <c r="B1393" s="7">
        <v>32006</v>
      </c>
      <c r="C1393" s="7" t="s">
        <v>5</v>
      </c>
      <c r="D1393" s="7" t="s">
        <v>4469</v>
      </c>
      <c r="E1393" s="7" t="s">
        <v>4470</v>
      </c>
      <c r="F1393" s="7">
        <v>5</v>
      </c>
      <c r="G1393" s="7">
        <v>1</v>
      </c>
      <c r="H1393" s="7"/>
      <c r="I1393" s="12">
        <v>100000</v>
      </c>
      <c r="J1393" s="12"/>
      <c r="K1393" s="7" t="s">
        <v>244</v>
      </c>
      <c r="L1393" s="7" t="s">
        <v>244</v>
      </c>
      <c r="M1393" s="9">
        <v>44159</v>
      </c>
      <c r="N1393" s="9">
        <v>45984</v>
      </c>
      <c r="O1393" s="10" t="s">
        <v>4471</v>
      </c>
      <c r="P1393" s="7" t="s">
        <v>1408</v>
      </c>
      <c r="Q1393" s="11" t="s">
        <v>4472</v>
      </c>
    </row>
    <row r="1394" spans="1:17" ht="29">
      <c r="A1394" s="1">
        <v>1393</v>
      </c>
      <c r="B1394" s="23">
        <v>32352</v>
      </c>
      <c r="C1394" s="24" t="s">
        <v>5</v>
      </c>
      <c r="D1394" s="23" t="s">
        <v>4473</v>
      </c>
      <c r="E1394" s="23" t="s">
        <v>4474</v>
      </c>
      <c r="F1394" s="23">
        <v>15</v>
      </c>
      <c r="G1394" s="23">
        <f>0.21*F1394</f>
        <v>3.15</v>
      </c>
      <c r="H1394" s="12">
        <v>300000</v>
      </c>
      <c r="I1394" s="12">
        <v>300000</v>
      </c>
      <c r="J1394" s="12">
        <v>300000</v>
      </c>
      <c r="K1394" s="23" t="s">
        <v>227</v>
      </c>
      <c r="L1394" s="23" t="s">
        <v>3426</v>
      </c>
      <c r="M1394" s="25">
        <v>44089</v>
      </c>
      <c r="N1394" s="25">
        <v>45914</v>
      </c>
      <c r="O1394" s="26" t="s">
        <v>4475</v>
      </c>
      <c r="P1394" s="27" t="s">
        <v>1436</v>
      </c>
      <c r="Q1394" s="27">
        <v>8156037242</v>
      </c>
    </row>
    <row r="1395" spans="1:17" ht="29">
      <c r="A1395" s="1">
        <v>1394</v>
      </c>
      <c r="B1395" s="7">
        <v>32549</v>
      </c>
      <c r="C1395" s="7" t="s">
        <v>5</v>
      </c>
      <c r="D1395" s="7" t="s">
        <v>1432</v>
      </c>
      <c r="E1395" s="7" t="s">
        <v>48</v>
      </c>
      <c r="F1395" s="7">
        <v>15</v>
      </c>
      <c r="G1395" s="7">
        <v>3</v>
      </c>
      <c r="H1395" s="12">
        <v>300000</v>
      </c>
      <c r="I1395" s="12">
        <v>300000</v>
      </c>
      <c r="J1395" s="12"/>
      <c r="K1395" s="7" t="s">
        <v>227</v>
      </c>
      <c r="L1395" s="7" t="s">
        <v>2005</v>
      </c>
      <c r="M1395" s="9">
        <v>44106</v>
      </c>
      <c r="N1395" s="9">
        <v>45931</v>
      </c>
      <c r="O1395" s="10" t="s">
        <v>1435</v>
      </c>
      <c r="P1395" s="7" t="s">
        <v>1436</v>
      </c>
      <c r="Q1395" s="11" t="s">
        <v>1174</v>
      </c>
    </row>
    <row r="1396" spans="1:17" ht="43.5">
      <c r="A1396" s="1">
        <v>1395</v>
      </c>
      <c r="B1396" s="7">
        <v>32552</v>
      </c>
      <c r="C1396" s="7" t="s">
        <v>5</v>
      </c>
      <c r="D1396" s="7" t="s">
        <v>1432</v>
      </c>
      <c r="E1396" s="7" t="s">
        <v>4476</v>
      </c>
      <c r="F1396" s="7">
        <v>15</v>
      </c>
      <c r="G1396" s="7">
        <v>3</v>
      </c>
      <c r="H1396" s="12">
        <v>300000</v>
      </c>
      <c r="I1396" s="12">
        <v>300000</v>
      </c>
      <c r="J1396" s="12"/>
      <c r="K1396" s="7" t="s">
        <v>227</v>
      </c>
      <c r="L1396" s="7" t="s">
        <v>3884</v>
      </c>
      <c r="M1396" s="9">
        <v>44106</v>
      </c>
      <c r="N1396" s="9">
        <v>45931</v>
      </c>
      <c r="O1396" s="10" t="s">
        <v>1435</v>
      </c>
      <c r="P1396" s="7" t="s">
        <v>1436</v>
      </c>
      <c r="Q1396" s="11" t="s">
        <v>1174</v>
      </c>
    </row>
    <row r="1397" spans="1:17" ht="29">
      <c r="A1397" s="1">
        <v>1396</v>
      </c>
      <c r="B1397" s="7">
        <v>34070</v>
      </c>
      <c r="C1397" s="7" t="s">
        <v>5</v>
      </c>
      <c r="D1397" s="7" t="s">
        <v>4477</v>
      </c>
      <c r="E1397" s="7" t="s">
        <v>156</v>
      </c>
      <c r="F1397" s="7">
        <v>7</v>
      </c>
      <c r="G1397" s="7">
        <v>1.4000000000000001</v>
      </c>
      <c r="H1397" s="7"/>
      <c r="I1397" s="12">
        <v>140000</v>
      </c>
      <c r="J1397" s="12">
        <v>140000</v>
      </c>
      <c r="K1397" s="7" t="s">
        <v>259</v>
      </c>
      <c r="L1397" s="7" t="s">
        <v>879</v>
      </c>
      <c r="M1397" s="9">
        <v>44383</v>
      </c>
      <c r="N1397" s="9">
        <v>46208</v>
      </c>
      <c r="O1397" s="10" t="s">
        <v>4478</v>
      </c>
      <c r="P1397" s="7" t="s">
        <v>158</v>
      </c>
      <c r="Q1397" s="11" t="s">
        <v>159</v>
      </c>
    </row>
    <row r="1398" spans="1:17" ht="29">
      <c r="A1398" s="1">
        <v>1397</v>
      </c>
      <c r="B1398" s="7">
        <v>33113</v>
      </c>
      <c r="C1398" s="7" t="s">
        <v>5</v>
      </c>
      <c r="D1398" s="7" t="s">
        <v>4479</v>
      </c>
      <c r="E1398" s="7" t="s">
        <v>3079</v>
      </c>
      <c r="F1398" s="7">
        <v>2</v>
      </c>
      <c r="G1398" s="7">
        <v>0.4</v>
      </c>
      <c r="H1398" s="7"/>
      <c r="I1398" s="12">
        <v>40000</v>
      </c>
      <c r="J1398" s="12">
        <v>40000</v>
      </c>
      <c r="K1398" s="7" t="s">
        <v>183</v>
      </c>
      <c r="L1398" s="7" t="s">
        <v>3080</v>
      </c>
      <c r="M1398" s="9">
        <v>44294</v>
      </c>
      <c r="N1398" s="9">
        <v>46119</v>
      </c>
      <c r="O1398" s="10" t="s">
        <v>4480</v>
      </c>
      <c r="P1398" s="7" t="s">
        <v>3249</v>
      </c>
      <c r="Q1398" s="11" t="s">
        <v>4481</v>
      </c>
    </row>
    <row r="1399" spans="1:17">
      <c r="A1399" s="1">
        <v>1398</v>
      </c>
      <c r="B1399" s="7">
        <v>32861</v>
      </c>
      <c r="C1399" s="7" t="s">
        <v>5</v>
      </c>
      <c r="D1399" s="7" t="s">
        <v>4482</v>
      </c>
      <c r="E1399" s="7" t="s">
        <v>3079</v>
      </c>
      <c r="F1399" s="7">
        <v>2</v>
      </c>
      <c r="G1399" s="7">
        <v>0.4</v>
      </c>
      <c r="H1399" s="7"/>
      <c r="I1399" s="12">
        <v>40000</v>
      </c>
      <c r="J1399" s="12"/>
      <c r="K1399" s="7" t="s">
        <v>221</v>
      </c>
      <c r="L1399" s="7" t="s">
        <v>1997</v>
      </c>
      <c r="M1399" s="9">
        <v>44174</v>
      </c>
      <c r="N1399" s="9">
        <v>45999</v>
      </c>
      <c r="O1399" s="10" t="s">
        <v>4483</v>
      </c>
      <c r="P1399" s="7" t="s">
        <v>192</v>
      </c>
      <c r="Q1399" s="11" t="s">
        <v>3137</v>
      </c>
    </row>
    <row r="1400" spans="1:17" ht="29">
      <c r="A1400" s="1">
        <v>1399</v>
      </c>
      <c r="B1400" s="7">
        <v>33941</v>
      </c>
      <c r="C1400" s="7" t="s">
        <v>5</v>
      </c>
      <c r="D1400" s="7" t="s">
        <v>1464</v>
      </c>
      <c r="E1400" s="7" t="s">
        <v>1465</v>
      </c>
      <c r="F1400" s="7">
        <v>5</v>
      </c>
      <c r="G1400" s="7">
        <v>1</v>
      </c>
      <c r="H1400" s="7"/>
      <c r="I1400" s="12">
        <v>100000</v>
      </c>
      <c r="J1400" s="12">
        <v>100000</v>
      </c>
      <c r="K1400" s="7" t="s">
        <v>564</v>
      </c>
      <c r="L1400" s="7" t="s">
        <v>1466</v>
      </c>
      <c r="M1400" s="9">
        <v>44363</v>
      </c>
      <c r="N1400" s="9">
        <v>46188</v>
      </c>
      <c r="O1400" s="10" t="s">
        <v>1467</v>
      </c>
      <c r="P1400" s="7" t="s">
        <v>1468</v>
      </c>
      <c r="Q1400" s="11" t="s">
        <v>279</v>
      </c>
    </row>
    <row r="1401" spans="1:17">
      <c r="A1401" s="1">
        <v>1400</v>
      </c>
      <c r="B1401" s="7">
        <v>34173</v>
      </c>
      <c r="C1401" s="7" t="s">
        <v>5</v>
      </c>
      <c r="D1401" s="7" t="s">
        <v>1464</v>
      </c>
      <c r="E1401" s="7" t="s">
        <v>48</v>
      </c>
      <c r="F1401" s="7">
        <v>5</v>
      </c>
      <c r="G1401" s="7">
        <v>1</v>
      </c>
      <c r="H1401" s="7"/>
      <c r="I1401" s="12">
        <v>100000</v>
      </c>
      <c r="J1401" s="12">
        <v>100000</v>
      </c>
      <c r="K1401" s="7" t="s">
        <v>49</v>
      </c>
      <c r="L1401" s="7" t="s">
        <v>2887</v>
      </c>
      <c r="M1401" s="9">
        <v>44363</v>
      </c>
      <c r="N1401" s="9">
        <v>46188</v>
      </c>
      <c r="O1401" s="10" t="s">
        <v>1467</v>
      </c>
      <c r="P1401" s="7" t="s">
        <v>1468</v>
      </c>
      <c r="Q1401" s="11" t="s">
        <v>279</v>
      </c>
    </row>
    <row r="1402" spans="1:17" ht="29">
      <c r="A1402" s="1">
        <v>1401</v>
      </c>
      <c r="B1402" s="7">
        <v>34334</v>
      </c>
      <c r="C1402" s="7" t="s">
        <v>5</v>
      </c>
      <c r="D1402" s="7" t="s">
        <v>4484</v>
      </c>
      <c r="E1402" s="7" t="s">
        <v>4485</v>
      </c>
      <c r="F1402" s="7">
        <v>5</v>
      </c>
      <c r="G1402" s="7">
        <v>1</v>
      </c>
      <c r="H1402" s="7"/>
      <c r="I1402" s="12">
        <v>100000</v>
      </c>
      <c r="J1402" s="12">
        <v>100000</v>
      </c>
      <c r="K1402" s="7" t="s">
        <v>314</v>
      </c>
      <c r="L1402" s="7" t="s">
        <v>3968</v>
      </c>
      <c r="M1402" s="9">
        <v>44363</v>
      </c>
      <c r="N1402" s="9">
        <v>46188</v>
      </c>
      <c r="O1402" s="10" t="s">
        <v>4486</v>
      </c>
      <c r="P1402" s="7" t="s">
        <v>1685</v>
      </c>
      <c r="Q1402" s="11" t="s">
        <v>1736</v>
      </c>
    </row>
    <row r="1403" spans="1:17" ht="29">
      <c r="A1403" s="1">
        <v>1402</v>
      </c>
      <c r="B1403" s="7">
        <v>34302</v>
      </c>
      <c r="C1403" s="7" t="s">
        <v>5</v>
      </c>
      <c r="D1403" s="7" t="s">
        <v>4484</v>
      </c>
      <c r="E1403" s="7" t="s">
        <v>4487</v>
      </c>
      <c r="F1403" s="7">
        <v>10</v>
      </c>
      <c r="G1403" s="7">
        <v>2</v>
      </c>
      <c r="H1403" s="7"/>
      <c r="I1403" s="12">
        <v>200000</v>
      </c>
      <c r="J1403" s="12">
        <v>200000</v>
      </c>
      <c r="K1403" s="7" t="s">
        <v>314</v>
      </c>
      <c r="L1403" s="7" t="s">
        <v>3968</v>
      </c>
      <c r="M1403" s="9">
        <v>44432</v>
      </c>
      <c r="N1403" s="9">
        <v>46257</v>
      </c>
      <c r="O1403" s="10" t="s">
        <v>4486</v>
      </c>
      <c r="P1403" s="7" t="s">
        <v>1685</v>
      </c>
      <c r="Q1403" s="11" t="s">
        <v>1736</v>
      </c>
    </row>
    <row r="1404" spans="1:17" ht="29">
      <c r="A1404" s="1">
        <v>1403</v>
      </c>
      <c r="B1404" s="7">
        <v>34351</v>
      </c>
      <c r="C1404" s="7" t="s">
        <v>5</v>
      </c>
      <c r="D1404" s="7" t="s">
        <v>4488</v>
      </c>
      <c r="E1404" s="7" t="s">
        <v>2053</v>
      </c>
      <c r="F1404" s="7">
        <v>1</v>
      </c>
      <c r="G1404" s="7">
        <v>0.2</v>
      </c>
      <c r="H1404" s="7"/>
      <c r="I1404" s="12">
        <v>20000</v>
      </c>
      <c r="J1404" s="12">
        <v>20000</v>
      </c>
      <c r="K1404" s="7" t="s">
        <v>112</v>
      </c>
      <c r="L1404" s="7" t="s">
        <v>4489</v>
      </c>
      <c r="M1404" s="9">
        <v>44347</v>
      </c>
      <c r="N1404" s="9">
        <v>46172</v>
      </c>
      <c r="O1404" s="10" t="s">
        <v>4490</v>
      </c>
      <c r="P1404" s="7" t="s">
        <v>1034</v>
      </c>
      <c r="Q1404" s="11" t="s">
        <v>616</v>
      </c>
    </row>
    <row r="1405" spans="1:17" ht="29">
      <c r="A1405" s="1">
        <v>1404</v>
      </c>
      <c r="B1405" s="7">
        <v>33781</v>
      </c>
      <c r="C1405" s="7" t="s">
        <v>5</v>
      </c>
      <c r="D1405" s="7" t="s">
        <v>4491</v>
      </c>
      <c r="E1405" s="7" t="s">
        <v>4492</v>
      </c>
      <c r="F1405" s="7">
        <v>6</v>
      </c>
      <c r="G1405" s="7">
        <v>1.2000000000000002</v>
      </c>
      <c r="H1405" s="7"/>
      <c r="I1405" s="12">
        <v>120000</v>
      </c>
      <c r="J1405" s="12">
        <v>120000</v>
      </c>
      <c r="K1405" s="7" t="s">
        <v>49</v>
      </c>
      <c r="L1405" s="7" t="s">
        <v>1606</v>
      </c>
      <c r="M1405" s="9">
        <v>44440</v>
      </c>
      <c r="N1405" s="9">
        <v>46265</v>
      </c>
      <c r="O1405" s="10" t="s">
        <v>4493</v>
      </c>
      <c r="P1405" s="7" t="s">
        <v>4494</v>
      </c>
      <c r="Q1405" s="11" t="s">
        <v>4495</v>
      </c>
    </row>
    <row r="1406" spans="1:17">
      <c r="A1406" s="1">
        <v>1405</v>
      </c>
      <c r="B1406" s="7">
        <v>34812</v>
      </c>
      <c r="C1406" s="7" t="s">
        <v>5</v>
      </c>
      <c r="D1406" s="7" t="s">
        <v>1483</v>
      </c>
      <c r="E1406" s="7" t="s">
        <v>1484</v>
      </c>
      <c r="F1406" s="7">
        <v>5</v>
      </c>
      <c r="G1406" s="7">
        <v>1</v>
      </c>
      <c r="H1406" s="7"/>
      <c r="I1406" s="12">
        <v>100000</v>
      </c>
      <c r="J1406" s="12">
        <v>100000</v>
      </c>
      <c r="K1406" s="7" t="s">
        <v>49</v>
      </c>
      <c r="L1406" s="7" t="s">
        <v>4496</v>
      </c>
      <c r="M1406" s="9">
        <v>44390</v>
      </c>
      <c r="N1406" s="9">
        <v>46215</v>
      </c>
      <c r="O1406" s="10" t="s">
        <v>1486</v>
      </c>
      <c r="P1406" s="7" t="s">
        <v>1487</v>
      </c>
      <c r="Q1406" s="11" t="s">
        <v>726</v>
      </c>
    </row>
    <row r="1407" spans="1:17" ht="29">
      <c r="A1407" s="1">
        <v>1406</v>
      </c>
      <c r="B1407" s="7">
        <v>32924</v>
      </c>
      <c r="C1407" s="7" t="s">
        <v>5</v>
      </c>
      <c r="D1407" s="7" t="s">
        <v>1488</v>
      </c>
      <c r="E1407" s="7" t="s">
        <v>4497</v>
      </c>
      <c r="F1407" s="7">
        <v>15</v>
      </c>
      <c r="G1407" s="7">
        <v>3</v>
      </c>
      <c r="H1407" s="7"/>
      <c r="I1407" s="12">
        <v>300000</v>
      </c>
      <c r="J1407" s="12"/>
      <c r="K1407" s="7" t="s">
        <v>42</v>
      </c>
      <c r="L1407" s="7" t="s">
        <v>343</v>
      </c>
      <c r="M1407" s="9">
        <v>44174</v>
      </c>
      <c r="N1407" s="9">
        <v>45999</v>
      </c>
      <c r="O1407" s="10" t="s">
        <v>1489</v>
      </c>
      <c r="P1407" s="7" t="s">
        <v>1490</v>
      </c>
      <c r="Q1407" s="11" t="s">
        <v>1491</v>
      </c>
    </row>
    <row r="1408" spans="1:17">
      <c r="A1408" s="1">
        <v>1407</v>
      </c>
      <c r="B1408" s="7">
        <v>32538</v>
      </c>
      <c r="C1408" s="7" t="s">
        <v>5</v>
      </c>
      <c r="D1408" s="7" t="s">
        <v>4498</v>
      </c>
      <c r="E1408" s="7" t="s">
        <v>1622</v>
      </c>
      <c r="F1408" s="7">
        <v>5</v>
      </c>
      <c r="G1408" s="7">
        <v>1</v>
      </c>
      <c r="H1408" s="7"/>
      <c r="I1408" s="12">
        <v>100000</v>
      </c>
      <c r="J1408" s="12"/>
      <c r="K1408" s="7" t="s">
        <v>183</v>
      </c>
      <c r="L1408" s="7" t="s">
        <v>2992</v>
      </c>
      <c r="M1408" s="9">
        <v>44148</v>
      </c>
      <c r="N1408" s="9">
        <v>45973</v>
      </c>
      <c r="O1408" s="10" t="s">
        <v>4499</v>
      </c>
      <c r="P1408" s="7" t="s">
        <v>4500</v>
      </c>
      <c r="Q1408" s="11" t="s">
        <v>4501</v>
      </c>
    </row>
    <row r="1409" spans="1:17">
      <c r="A1409" s="1">
        <v>1408</v>
      </c>
      <c r="B1409" s="7">
        <v>35418</v>
      </c>
      <c r="C1409" s="7" t="s">
        <v>5</v>
      </c>
      <c r="D1409" s="7" t="s">
        <v>4502</v>
      </c>
      <c r="E1409" s="7" t="s">
        <v>2193</v>
      </c>
      <c r="F1409" s="7">
        <v>1</v>
      </c>
      <c r="G1409" s="7">
        <v>0.2</v>
      </c>
      <c r="H1409" s="7"/>
      <c r="I1409" s="12">
        <v>20000</v>
      </c>
      <c r="J1409" s="12"/>
      <c r="K1409" s="7" t="s">
        <v>314</v>
      </c>
      <c r="L1409" s="7" t="s">
        <v>1499</v>
      </c>
      <c r="M1409" s="9">
        <v>44477</v>
      </c>
      <c r="N1409" s="9">
        <v>46302</v>
      </c>
      <c r="O1409" s="10" t="s">
        <v>4503</v>
      </c>
      <c r="P1409" s="7" t="s">
        <v>1195</v>
      </c>
      <c r="Q1409" s="11" t="s">
        <v>4504</v>
      </c>
    </row>
    <row r="1410" spans="1:17">
      <c r="A1410" s="1">
        <v>1409</v>
      </c>
      <c r="B1410" s="7">
        <v>33068</v>
      </c>
      <c r="C1410" s="7" t="s">
        <v>5</v>
      </c>
      <c r="D1410" s="7" t="s">
        <v>4505</v>
      </c>
      <c r="E1410" s="7" t="s">
        <v>3079</v>
      </c>
      <c r="F1410" s="7">
        <v>9</v>
      </c>
      <c r="G1410" s="7">
        <v>1.8</v>
      </c>
      <c r="H1410" s="7"/>
      <c r="I1410" s="12">
        <v>180000</v>
      </c>
      <c r="J1410" s="12"/>
      <c r="K1410" s="7" t="s">
        <v>183</v>
      </c>
      <c r="L1410" s="7" t="s">
        <v>184</v>
      </c>
      <c r="M1410" s="9">
        <v>44194</v>
      </c>
      <c r="N1410" s="9">
        <v>46019</v>
      </c>
      <c r="O1410" s="10" t="s">
        <v>4506</v>
      </c>
      <c r="P1410" s="7" t="s">
        <v>4507</v>
      </c>
      <c r="Q1410" s="11" t="s">
        <v>857</v>
      </c>
    </row>
    <row r="1411" spans="1:17">
      <c r="A1411" s="1">
        <v>1410</v>
      </c>
      <c r="B1411" s="7">
        <v>33069</v>
      </c>
      <c r="C1411" s="7" t="s">
        <v>5</v>
      </c>
      <c r="D1411" s="7" t="s">
        <v>4505</v>
      </c>
      <c r="E1411" s="7" t="s">
        <v>3079</v>
      </c>
      <c r="F1411" s="7">
        <v>1</v>
      </c>
      <c r="G1411" s="7">
        <v>0.2</v>
      </c>
      <c r="H1411" s="7"/>
      <c r="I1411" s="12">
        <v>20000</v>
      </c>
      <c r="J1411" s="12"/>
      <c r="K1411" s="7" t="s">
        <v>183</v>
      </c>
      <c r="L1411" s="7" t="s">
        <v>184</v>
      </c>
      <c r="M1411" s="9">
        <v>44194</v>
      </c>
      <c r="N1411" s="9">
        <v>46019</v>
      </c>
      <c r="O1411" s="10" t="s">
        <v>4506</v>
      </c>
      <c r="P1411" s="7" t="s">
        <v>4507</v>
      </c>
      <c r="Q1411" s="11" t="s">
        <v>857</v>
      </c>
    </row>
    <row r="1412" spans="1:17">
      <c r="A1412" s="1">
        <v>1411</v>
      </c>
      <c r="B1412" s="7">
        <v>33807</v>
      </c>
      <c r="C1412" s="7" t="s">
        <v>5</v>
      </c>
      <c r="D1412" s="7" t="s">
        <v>4505</v>
      </c>
      <c r="E1412" s="7" t="s">
        <v>3079</v>
      </c>
      <c r="F1412" s="7">
        <v>2</v>
      </c>
      <c r="G1412" s="7">
        <v>0.4</v>
      </c>
      <c r="H1412" s="7"/>
      <c r="I1412" s="12">
        <v>40000</v>
      </c>
      <c r="J1412" s="12">
        <v>40000</v>
      </c>
      <c r="K1412" s="7" t="s">
        <v>183</v>
      </c>
      <c r="L1412" s="7" t="s">
        <v>1711</v>
      </c>
      <c r="M1412" s="9">
        <v>44265</v>
      </c>
      <c r="N1412" s="9">
        <v>46090</v>
      </c>
      <c r="O1412" s="10" t="s">
        <v>4506</v>
      </c>
      <c r="P1412" s="7" t="s">
        <v>4507</v>
      </c>
      <c r="Q1412" s="11" t="s">
        <v>857</v>
      </c>
    </row>
    <row r="1413" spans="1:17">
      <c r="A1413" s="1">
        <v>1412</v>
      </c>
      <c r="B1413" s="7">
        <v>34295</v>
      </c>
      <c r="C1413" s="7" t="s">
        <v>5</v>
      </c>
      <c r="D1413" s="7" t="s">
        <v>4505</v>
      </c>
      <c r="E1413" s="7" t="s">
        <v>3079</v>
      </c>
      <c r="F1413" s="7">
        <v>2</v>
      </c>
      <c r="G1413" s="7">
        <v>0.4</v>
      </c>
      <c r="H1413" s="7"/>
      <c r="I1413" s="12">
        <v>40000</v>
      </c>
      <c r="J1413" s="12">
        <v>40000</v>
      </c>
      <c r="K1413" s="7" t="s">
        <v>183</v>
      </c>
      <c r="L1413" s="7" t="s">
        <v>3080</v>
      </c>
      <c r="M1413" s="9">
        <v>44328</v>
      </c>
      <c r="N1413" s="9">
        <v>46153</v>
      </c>
      <c r="O1413" s="10" t="s">
        <v>4506</v>
      </c>
      <c r="P1413" s="7" t="s">
        <v>4507</v>
      </c>
      <c r="Q1413" s="11" t="s">
        <v>857</v>
      </c>
    </row>
    <row r="1414" spans="1:17" ht="29">
      <c r="A1414" s="1">
        <v>1413</v>
      </c>
      <c r="B1414" s="7">
        <v>34833</v>
      </c>
      <c r="C1414" s="7" t="s">
        <v>5</v>
      </c>
      <c r="D1414" s="7" t="s">
        <v>4508</v>
      </c>
      <c r="E1414" s="7" t="s">
        <v>547</v>
      </c>
      <c r="F1414" s="7">
        <v>2</v>
      </c>
      <c r="G1414" s="7">
        <v>0.4</v>
      </c>
      <c r="H1414" s="7"/>
      <c r="I1414" s="12">
        <v>40000</v>
      </c>
      <c r="J1414" s="12">
        <v>40000</v>
      </c>
      <c r="K1414" s="7" t="s">
        <v>183</v>
      </c>
      <c r="L1414" s="7" t="s">
        <v>349</v>
      </c>
      <c r="M1414" s="9">
        <v>44420</v>
      </c>
      <c r="N1414" s="9">
        <v>46245</v>
      </c>
      <c r="O1414" s="10" t="s">
        <v>4509</v>
      </c>
      <c r="P1414" s="7" t="s">
        <v>4510</v>
      </c>
      <c r="Q1414" s="11" t="s">
        <v>3595</v>
      </c>
    </row>
    <row r="1415" spans="1:17">
      <c r="A1415" s="1">
        <v>1414</v>
      </c>
      <c r="B1415" s="7">
        <v>23586</v>
      </c>
      <c r="C1415" s="7" t="s">
        <v>5</v>
      </c>
      <c r="D1415" s="7" t="s">
        <v>1498</v>
      </c>
      <c r="E1415" s="7" t="s">
        <v>48</v>
      </c>
      <c r="F1415" s="7">
        <v>6</v>
      </c>
      <c r="G1415" s="7">
        <v>1.2000000000000002</v>
      </c>
      <c r="H1415" s="7"/>
      <c r="I1415" s="12">
        <v>120000</v>
      </c>
      <c r="J1415" s="12">
        <v>120000</v>
      </c>
      <c r="K1415" s="7" t="s">
        <v>314</v>
      </c>
      <c r="L1415" s="7" t="s">
        <v>2114</v>
      </c>
      <c r="M1415" s="9">
        <v>42601</v>
      </c>
      <c r="N1415" s="9">
        <v>46252</v>
      </c>
      <c r="O1415" s="10" t="s">
        <v>1500</v>
      </c>
      <c r="P1415" s="7" t="s">
        <v>1501</v>
      </c>
      <c r="Q1415" s="11" t="s">
        <v>1502</v>
      </c>
    </row>
    <row r="1416" spans="1:17" ht="29">
      <c r="A1416" s="1">
        <v>1415</v>
      </c>
      <c r="B1416" s="7">
        <v>33463</v>
      </c>
      <c r="C1416" s="7" t="s">
        <v>5</v>
      </c>
      <c r="D1416" s="7" t="s">
        <v>1503</v>
      </c>
      <c r="E1416" s="7" t="s">
        <v>4511</v>
      </c>
      <c r="F1416" s="7">
        <v>7</v>
      </c>
      <c r="G1416" s="7">
        <v>1.4000000000000001</v>
      </c>
      <c r="H1416" s="7"/>
      <c r="I1416" s="12">
        <v>140000</v>
      </c>
      <c r="J1416" s="12">
        <v>140000</v>
      </c>
      <c r="K1416" s="7" t="s">
        <v>244</v>
      </c>
      <c r="L1416" s="7" t="s">
        <v>1966</v>
      </c>
      <c r="M1416" s="9">
        <v>44223</v>
      </c>
      <c r="N1416" s="9">
        <v>46048</v>
      </c>
      <c r="O1416" s="10" t="s">
        <v>1506</v>
      </c>
      <c r="P1416" s="7" t="s">
        <v>429</v>
      </c>
      <c r="Q1416" s="11" t="s">
        <v>1507</v>
      </c>
    </row>
    <row r="1417" spans="1:17">
      <c r="A1417" s="1">
        <v>1416</v>
      </c>
      <c r="B1417" s="7">
        <v>33383</v>
      </c>
      <c r="C1417" s="7" t="s">
        <v>5</v>
      </c>
      <c r="D1417" s="7" t="s">
        <v>1503</v>
      </c>
      <c r="E1417" s="7" t="s">
        <v>4512</v>
      </c>
      <c r="F1417" s="7">
        <v>5</v>
      </c>
      <c r="G1417" s="7">
        <v>1</v>
      </c>
      <c r="H1417" s="7"/>
      <c r="I1417" s="12">
        <v>100000</v>
      </c>
      <c r="J1417" s="12">
        <v>100000</v>
      </c>
      <c r="K1417" s="7" t="s">
        <v>244</v>
      </c>
      <c r="L1417" s="7" t="s">
        <v>1505</v>
      </c>
      <c r="M1417" s="9">
        <v>44242</v>
      </c>
      <c r="N1417" s="9">
        <v>46067</v>
      </c>
      <c r="O1417" s="10" t="s">
        <v>1506</v>
      </c>
      <c r="P1417" s="7" t="s">
        <v>551</v>
      </c>
      <c r="Q1417" s="11" t="s">
        <v>1507</v>
      </c>
    </row>
    <row r="1418" spans="1:17" ht="29">
      <c r="A1418" s="1">
        <v>1417</v>
      </c>
      <c r="B1418" s="7">
        <v>33835</v>
      </c>
      <c r="C1418" s="7" t="s">
        <v>5</v>
      </c>
      <c r="D1418" s="7" t="s">
        <v>4513</v>
      </c>
      <c r="E1418" s="7" t="s">
        <v>3079</v>
      </c>
      <c r="F1418" s="7">
        <v>2</v>
      </c>
      <c r="G1418" s="7">
        <v>0.4</v>
      </c>
      <c r="H1418" s="7"/>
      <c r="I1418" s="12">
        <v>40000</v>
      </c>
      <c r="J1418" s="12">
        <v>40000</v>
      </c>
      <c r="K1418" s="7" t="s">
        <v>183</v>
      </c>
      <c r="L1418" s="7" t="s">
        <v>3080</v>
      </c>
      <c r="M1418" s="9">
        <v>44307</v>
      </c>
      <c r="N1418" s="9">
        <v>46132</v>
      </c>
      <c r="O1418" s="10" t="s">
        <v>4514</v>
      </c>
      <c r="P1418" s="7" t="s">
        <v>250</v>
      </c>
      <c r="Q1418" s="11" t="s">
        <v>4515</v>
      </c>
    </row>
    <row r="1419" spans="1:17" ht="29">
      <c r="A1419" s="1">
        <v>1418</v>
      </c>
      <c r="B1419" s="7">
        <v>33836</v>
      </c>
      <c r="C1419" s="7" t="s">
        <v>5</v>
      </c>
      <c r="D1419" s="7" t="s">
        <v>4513</v>
      </c>
      <c r="E1419" s="7" t="s">
        <v>2193</v>
      </c>
      <c r="F1419" s="7">
        <v>2</v>
      </c>
      <c r="G1419" s="7">
        <v>0.4</v>
      </c>
      <c r="H1419" s="7"/>
      <c r="I1419" s="12">
        <v>40000</v>
      </c>
      <c r="J1419" s="12">
        <v>40000</v>
      </c>
      <c r="K1419" s="7" t="s">
        <v>183</v>
      </c>
      <c r="L1419" s="7" t="s">
        <v>3085</v>
      </c>
      <c r="M1419" s="9">
        <v>44307</v>
      </c>
      <c r="N1419" s="9">
        <v>46132</v>
      </c>
      <c r="O1419" s="10" t="s">
        <v>4514</v>
      </c>
      <c r="P1419" s="7" t="s">
        <v>250</v>
      </c>
      <c r="Q1419" s="11" t="s">
        <v>4515</v>
      </c>
    </row>
    <row r="1420" spans="1:17" ht="29">
      <c r="A1420" s="1">
        <v>1419</v>
      </c>
      <c r="B1420" s="7">
        <v>34116</v>
      </c>
      <c r="C1420" s="7" t="s">
        <v>5</v>
      </c>
      <c r="D1420" s="7" t="s">
        <v>4513</v>
      </c>
      <c r="E1420" s="7" t="s">
        <v>2193</v>
      </c>
      <c r="F1420" s="7">
        <v>3</v>
      </c>
      <c r="G1420" s="7">
        <v>0.60000000000000009</v>
      </c>
      <c r="H1420" s="7"/>
      <c r="I1420" s="12">
        <v>60000</v>
      </c>
      <c r="J1420" s="12">
        <v>60000</v>
      </c>
      <c r="K1420" s="7" t="s">
        <v>183</v>
      </c>
      <c r="L1420" s="7" t="s">
        <v>2048</v>
      </c>
      <c r="M1420" s="9">
        <v>44390</v>
      </c>
      <c r="N1420" s="9">
        <v>46215</v>
      </c>
      <c r="O1420" s="10" t="s">
        <v>4514</v>
      </c>
      <c r="P1420" s="7" t="s">
        <v>4237</v>
      </c>
      <c r="Q1420" s="11" t="s">
        <v>4515</v>
      </c>
    </row>
    <row r="1421" spans="1:17">
      <c r="A1421" s="1">
        <v>1420</v>
      </c>
      <c r="B1421" s="7">
        <v>32236</v>
      </c>
      <c r="C1421" s="7" t="s">
        <v>5</v>
      </c>
      <c r="D1421" s="7" t="s">
        <v>4516</v>
      </c>
      <c r="E1421" s="7" t="s">
        <v>48</v>
      </c>
      <c r="F1421" s="7">
        <v>15</v>
      </c>
      <c r="G1421" s="7">
        <v>3</v>
      </c>
      <c r="H1421" s="7"/>
      <c r="I1421" s="12">
        <v>300000</v>
      </c>
      <c r="J1421" s="12">
        <v>300000</v>
      </c>
      <c r="K1421" s="7" t="s">
        <v>62</v>
      </c>
      <c r="L1421" s="7" t="s">
        <v>4517</v>
      </c>
      <c r="M1421" s="9">
        <v>44265</v>
      </c>
      <c r="N1421" s="9">
        <v>46090</v>
      </c>
      <c r="O1421" s="10" t="s">
        <v>4518</v>
      </c>
      <c r="P1421" s="7" t="s">
        <v>1001</v>
      </c>
      <c r="Q1421" s="11" t="s">
        <v>4519</v>
      </c>
    </row>
    <row r="1422" spans="1:17">
      <c r="A1422" s="1">
        <v>1421</v>
      </c>
      <c r="B1422" s="7">
        <v>32237</v>
      </c>
      <c r="C1422" s="7" t="s">
        <v>5</v>
      </c>
      <c r="D1422" s="7" t="s">
        <v>4516</v>
      </c>
      <c r="E1422" s="7" t="s">
        <v>48</v>
      </c>
      <c r="F1422" s="7">
        <v>15</v>
      </c>
      <c r="G1422" s="7">
        <v>3</v>
      </c>
      <c r="H1422" s="7"/>
      <c r="I1422" s="12">
        <v>300000</v>
      </c>
      <c r="J1422" s="12">
        <v>300000</v>
      </c>
      <c r="K1422" s="7" t="s">
        <v>62</v>
      </c>
      <c r="L1422" s="7" t="s">
        <v>4517</v>
      </c>
      <c r="M1422" s="9">
        <v>44265</v>
      </c>
      <c r="N1422" s="9">
        <v>46090</v>
      </c>
      <c r="O1422" s="10" t="s">
        <v>4518</v>
      </c>
      <c r="P1422" s="7" t="s">
        <v>1001</v>
      </c>
      <c r="Q1422" s="11" t="s">
        <v>4519</v>
      </c>
    </row>
    <row r="1423" spans="1:17" ht="29">
      <c r="A1423" s="1">
        <v>1422</v>
      </c>
      <c r="B1423" s="7">
        <v>35644</v>
      </c>
      <c r="C1423" s="7" t="s">
        <v>5</v>
      </c>
      <c r="D1423" s="7" t="s">
        <v>4520</v>
      </c>
      <c r="E1423" s="7" t="s">
        <v>4521</v>
      </c>
      <c r="F1423" s="7">
        <v>4</v>
      </c>
      <c r="G1423" s="7">
        <v>0.8</v>
      </c>
      <c r="H1423" s="7"/>
      <c r="I1423" s="12">
        <v>80000</v>
      </c>
      <c r="J1423" s="12"/>
      <c r="K1423" s="7" t="s">
        <v>112</v>
      </c>
      <c r="L1423" s="7" t="s">
        <v>113</v>
      </c>
      <c r="M1423" s="9">
        <v>44484</v>
      </c>
      <c r="N1423" s="9">
        <v>46309</v>
      </c>
      <c r="O1423" s="10" t="s">
        <v>4522</v>
      </c>
      <c r="P1423" s="7" t="s">
        <v>4523</v>
      </c>
      <c r="Q1423" s="11" t="s">
        <v>3595</v>
      </c>
    </row>
    <row r="1424" spans="1:17">
      <c r="A1424" s="1">
        <v>1423</v>
      </c>
      <c r="B1424" s="7">
        <v>33204</v>
      </c>
      <c r="C1424" s="7" t="s">
        <v>5</v>
      </c>
      <c r="D1424" s="7" t="s">
        <v>4524</v>
      </c>
      <c r="E1424" s="7" t="s">
        <v>220</v>
      </c>
      <c r="F1424" s="7">
        <v>1</v>
      </c>
      <c r="G1424" s="7">
        <v>0.2</v>
      </c>
      <c r="H1424" s="7"/>
      <c r="I1424" s="12">
        <v>20000</v>
      </c>
      <c r="J1424" s="12">
        <v>20000</v>
      </c>
      <c r="K1424" s="7" t="s">
        <v>209</v>
      </c>
      <c r="L1424" s="7" t="s">
        <v>711</v>
      </c>
      <c r="M1424" s="9">
        <v>44242</v>
      </c>
      <c r="N1424" s="9">
        <v>46067</v>
      </c>
      <c r="O1424" s="10" t="s">
        <v>4525</v>
      </c>
      <c r="P1424" s="7" t="s">
        <v>4500</v>
      </c>
      <c r="Q1424" s="11" t="s">
        <v>4526</v>
      </c>
    </row>
    <row r="1425" spans="1:17" ht="29">
      <c r="A1425" s="1">
        <v>1424</v>
      </c>
      <c r="B1425" s="7">
        <v>29908</v>
      </c>
      <c r="C1425" s="7" t="s">
        <v>5</v>
      </c>
      <c r="D1425" s="7" t="s">
        <v>4527</v>
      </c>
      <c r="E1425" s="7" t="s">
        <v>182</v>
      </c>
      <c r="F1425" s="7">
        <v>1</v>
      </c>
      <c r="G1425" s="7">
        <v>0.2</v>
      </c>
      <c r="H1425" s="7"/>
      <c r="I1425" s="12">
        <v>20000</v>
      </c>
      <c r="J1425" s="12">
        <v>20000</v>
      </c>
      <c r="K1425" s="7" t="s">
        <v>112</v>
      </c>
      <c r="L1425" s="7" t="s">
        <v>113</v>
      </c>
      <c r="M1425" s="9">
        <v>43706</v>
      </c>
      <c r="N1425" s="9">
        <v>45532</v>
      </c>
      <c r="O1425" s="10" t="s">
        <v>4528</v>
      </c>
      <c r="P1425" s="7" t="s">
        <v>4529</v>
      </c>
      <c r="Q1425" s="11" t="s">
        <v>4530</v>
      </c>
    </row>
    <row r="1426" spans="1:17">
      <c r="A1426" s="1">
        <v>1425</v>
      </c>
      <c r="B1426" s="7">
        <v>35293</v>
      </c>
      <c r="C1426" s="7" t="s">
        <v>5</v>
      </c>
      <c r="D1426" s="7" t="s">
        <v>4531</v>
      </c>
      <c r="E1426" s="7" t="s">
        <v>220</v>
      </c>
      <c r="F1426" s="7">
        <v>10</v>
      </c>
      <c r="G1426" s="7">
        <v>2</v>
      </c>
      <c r="H1426" s="7"/>
      <c r="I1426" s="12">
        <v>200000</v>
      </c>
      <c r="J1426" s="12">
        <v>200000</v>
      </c>
      <c r="K1426" s="7" t="s">
        <v>221</v>
      </c>
      <c r="L1426" s="7" t="s">
        <v>4532</v>
      </c>
      <c r="M1426" s="9">
        <v>44449</v>
      </c>
      <c r="N1426" s="9">
        <v>46274</v>
      </c>
      <c r="O1426" s="10" t="s">
        <v>4533</v>
      </c>
      <c r="P1426" s="7" t="s">
        <v>4534</v>
      </c>
      <c r="Q1426" s="11" t="s">
        <v>1724</v>
      </c>
    </row>
    <row r="1427" spans="1:17" ht="29">
      <c r="A1427" s="1">
        <v>1426</v>
      </c>
      <c r="B1427" s="7">
        <v>35919</v>
      </c>
      <c r="C1427" s="7" t="s">
        <v>5</v>
      </c>
      <c r="D1427" s="13" t="s">
        <v>4535</v>
      </c>
      <c r="E1427" s="7" t="s">
        <v>4536</v>
      </c>
      <c r="F1427" s="7">
        <v>7</v>
      </c>
      <c r="G1427" s="7">
        <v>1.48</v>
      </c>
      <c r="H1427" s="7"/>
      <c r="I1427" s="12">
        <v>140000</v>
      </c>
      <c r="J1427" s="12"/>
      <c r="K1427" s="7" t="s">
        <v>253</v>
      </c>
      <c r="L1427" s="7" t="s">
        <v>4537</v>
      </c>
      <c r="M1427" s="13">
        <v>44519</v>
      </c>
      <c r="N1427" s="13">
        <v>46344</v>
      </c>
      <c r="O1427" s="10" t="s">
        <v>4538</v>
      </c>
      <c r="P1427" s="7" t="s">
        <v>4539</v>
      </c>
      <c r="Q1427" s="7"/>
    </row>
    <row r="1428" spans="1:17" ht="29">
      <c r="A1428" s="1">
        <v>1427</v>
      </c>
      <c r="B1428" s="7">
        <v>34967</v>
      </c>
      <c r="C1428" s="7" t="s">
        <v>5</v>
      </c>
      <c r="D1428" s="7" t="s">
        <v>1520</v>
      </c>
      <c r="E1428" s="7" t="s">
        <v>48</v>
      </c>
      <c r="F1428" s="7">
        <v>15</v>
      </c>
      <c r="G1428" s="7">
        <v>3</v>
      </c>
      <c r="H1428" s="7"/>
      <c r="I1428" s="12">
        <v>300000</v>
      </c>
      <c r="J1428" s="12">
        <v>300000</v>
      </c>
      <c r="K1428" s="7" t="s">
        <v>6</v>
      </c>
      <c r="L1428" s="7" t="s">
        <v>1238</v>
      </c>
      <c r="M1428" s="9">
        <v>44440</v>
      </c>
      <c r="N1428" s="9">
        <v>46265</v>
      </c>
      <c r="O1428" s="10" t="s">
        <v>1521</v>
      </c>
      <c r="P1428" s="7" t="s">
        <v>1522</v>
      </c>
      <c r="Q1428" s="11" t="s">
        <v>1575</v>
      </c>
    </row>
    <row r="1429" spans="1:17" ht="31">
      <c r="A1429" s="1">
        <v>1428</v>
      </c>
      <c r="B1429" s="41">
        <v>35508</v>
      </c>
      <c r="C1429" s="41" t="s">
        <v>5</v>
      </c>
      <c r="D1429" s="14" t="s">
        <v>1520</v>
      </c>
      <c r="E1429" s="14" t="s">
        <v>4205</v>
      </c>
      <c r="F1429" s="14">
        <v>15</v>
      </c>
      <c r="G1429" s="14">
        <v>3.17</v>
      </c>
      <c r="H1429" s="14"/>
      <c r="I1429" s="12">
        <v>300000</v>
      </c>
      <c r="J1429" s="12"/>
      <c r="K1429" s="14" t="s">
        <v>6</v>
      </c>
      <c r="L1429" s="14" t="s">
        <v>1238</v>
      </c>
      <c r="M1429" s="9">
        <v>44519</v>
      </c>
      <c r="N1429" s="9">
        <v>46344</v>
      </c>
      <c r="O1429" s="10" t="s">
        <v>1521</v>
      </c>
      <c r="P1429" s="7" t="s">
        <v>1522</v>
      </c>
      <c r="Q1429" s="7">
        <v>8037030351</v>
      </c>
    </row>
    <row r="1430" spans="1:17" ht="29">
      <c r="A1430" s="1">
        <v>1429</v>
      </c>
      <c r="B1430" s="7">
        <v>34015</v>
      </c>
      <c r="C1430" s="7" t="s">
        <v>5</v>
      </c>
      <c r="D1430" s="7" t="s">
        <v>4540</v>
      </c>
      <c r="E1430" s="7" t="s">
        <v>1622</v>
      </c>
      <c r="F1430" s="7">
        <v>1</v>
      </c>
      <c r="G1430" s="7">
        <v>0.2</v>
      </c>
      <c r="H1430" s="7"/>
      <c r="I1430" s="12">
        <v>20000</v>
      </c>
      <c r="J1430" s="12">
        <v>20000</v>
      </c>
      <c r="K1430" s="7" t="s">
        <v>733</v>
      </c>
      <c r="L1430" s="7" t="s">
        <v>4541</v>
      </c>
      <c r="M1430" s="9">
        <v>44337</v>
      </c>
      <c r="N1430" s="9">
        <v>46162</v>
      </c>
      <c r="O1430" s="10" t="s">
        <v>4542</v>
      </c>
      <c r="P1430" s="7" t="s">
        <v>915</v>
      </c>
      <c r="Q1430" s="11" t="s">
        <v>4543</v>
      </c>
    </row>
    <row r="1431" spans="1:17" ht="29">
      <c r="A1431" s="1">
        <v>1430</v>
      </c>
      <c r="B1431" s="7">
        <v>35759</v>
      </c>
      <c r="C1431" s="7" t="s">
        <v>5</v>
      </c>
      <c r="D1431" s="13" t="s">
        <v>4544</v>
      </c>
      <c r="E1431" s="7" t="s">
        <v>48</v>
      </c>
      <c r="F1431" s="7">
        <v>5</v>
      </c>
      <c r="G1431" s="7">
        <v>1.05</v>
      </c>
      <c r="H1431" s="7"/>
      <c r="I1431" s="12">
        <v>100000</v>
      </c>
      <c r="J1431" s="12"/>
      <c r="K1431" s="7" t="s">
        <v>62</v>
      </c>
      <c r="L1431" s="7" t="s">
        <v>4545</v>
      </c>
      <c r="M1431" s="13">
        <v>44519</v>
      </c>
      <c r="N1431" s="13">
        <v>46344</v>
      </c>
      <c r="O1431" s="10" t="s">
        <v>4546</v>
      </c>
      <c r="P1431" s="7" t="s">
        <v>4547</v>
      </c>
      <c r="Q1431" s="7">
        <v>8075069121</v>
      </c>
    </row>
    <row r="1432" spans="1:17" ht="29">
      <c r="A1432" s="1">
        <v>1431</v>
      </c>
      <c r="B1432" s="7">
        <v>35760</v>
      </c>
      <c r="C1432" s="7" t="s">
        <v>5</v>
      </c>
      <c r="D1432" s="13" t="s">
        <v>4544</v>
      </c>
      <c r="E1432" s="7" t="s">
        <v>48</v>
      </c>
      <c r="F1432" s="7">
        <v>5</v>
      </c>
      <c r="G1432" s="7">
        <v>1.05</v>
      </c>
      <c r="H1432" s="7"/>
      <c r="I1432" s="12">
        <v>100000</v>
      </c>
      <c r="J1432" s="12"/>
      <c r="K1432" s="7" t="s">
        <v>62</v>
      </c>
      <c r="L1432" s="7" t="s">
        <v>4545</v>
      </c>
      <c r="M1432" s="13">
        <v>44519</v>
      </c>
      <c r="N1432" s="13">
        <v>46344</v>
      </c>
      <c r="O1432" s="10" t="s">
        <v>4546</v>
      </c>
      <c r="P1432" s="7" t="s">
        <v>4547</v>
      </c>
      <c r="Q1432" s="7">
        <v>8075069121</v>
      </c>
    </row>
    <row r="1433" spans="1:17" ht="29">
      <c r="A1433" s="1">
        <v>1432</v>
      </c>
      <c r="B1433" s="7">
        <v>35761</v>
      </c>
      <c r="C1433" s="7" t="s">
        <v>5</v>
      </c>
      <c r="D1433" s="13" t="s">
        <v>4544</v>
      </c>
      <c r="E1433" s="7" t="s">
        <v>48</v>
      </c>
      <c r="F1433" s="7">
        <v>5</v>
      </c>
      <c r="G1433" s="7">
        <v>1.05</v>
      </c>
      <c r="H1433" s="7"/>
      <c r="I1433" s="12">
        <v>100000</v>
      </c>
      <c r="J1433" s="12"/>
      <c r="K1433" s="7" t="s">
        <v>62</v>
      </c>
      <c r="L1433" s="7" t="s">
        <v>4545</v>
      </c>
      <c r="M1433" s="13">
        <v>44519</v>
      </c>
      <c r="N1433" s="13">
        <v>46344</v>
      </c>
      <c r="O1433" s="10" t="s">
        <v>4546</v>
      </c>
      <c r="P1433" s="7" t="s">
        <v>4547</v>
      </c>
      <c r="Q1433" s="7">
        <v>8075069121</v>
      </c>
    </row>
    <row r="1434" spans="1:17" ht="43.5">
      <c r="A1434" s="1">
        <v>1433</v>
      </c>
      <c r="B1434" s="7">
        <v>33861</v>
      </c>
      <c r="C1434" s="7" t="s">
        <v>5</v>
      </c>
      <c r="D1434" s="7" t="s">
        <v>4548</v>
      </c>
      <c r="E1434" s="7" t="s">
        <v>4549</v>
      </c>
      <c r="F1434" s="7">
        <v>5</v>
      </c>
      <c r="G1434" s="7">
        <v>1</v>
      </c>
      <c r="H1434" s="7"/>
      <c r="I1434" s="12">
        <v>100000</v>
      </c>
      <c r="J1434" s="12">
        <v>100000</v>
      </c>
      <c r="K1434" s="7" t="s">
        <v>209</v>
      </c>
      <c r="L1434" s="7" t="s">
        <v>761</v>
      </c>
      <c r="M1434" s="9">
        <v>44294</v>
      </c>
      <c r="N1434" s="9">
        <v>46119</v>
      </c>
      <c r="O1434" s="10" t="s">
        <v>4550</v>
      </c>
      <c r="P1434" s="7" t="s">
        <v>4551</v>
      </c>
      <c r="Q1434" s="11" t="s">
        <v>46</v>
      </c>
    </row>
    <row r="1435" spans="1:17">
      <c r="A1435" s="1">
        <v>1434</v>
      </c>
      <c r="B1435" s="7">
        <v>26376</v>
      </c>
      <c r="C1435" s="7" t="s">
        <v>5</v>
      </c>
      <c r="D1435" s="7" t="s">
        <v>4552</v>
      </c>
      <c r="E1435" s="7" t="s">
        <v>426</v>
      </c>
      <c r="F1435" s="7">
        <v>6</v>
      </c>
      <c r="G1435" s="7">
        <v>1.2000000000000002</v>
      </c>
      <c r="H1435" s="7"/>
      <c r="I1435" s="12">
        <v>120000</v>
      </c>
      <c r="J1435" s="12">
        <v>120000</v>
      </c>
      <c r="K1435" s="7" t="s">
        <v>221</v>
      </c>
      <c r="L1435" s="7" t="s">
        <v>222</v>
      </c>
      <c r="M1435" s="9">
        <v>43214</v>
      </c>
      <c r="N1435" s="9">
        <v>45039</v>
      </c>
      <c r="O1435" s="10" t="s">
        <v>4553</v>
      </c>
      <c r="P1435" s="7" t="s">
        <v>4554</v>
      </c>
      <c r="Q1435" s="11" t="s">
        <v>4555</v>
      </c>
    </row>
    <row r="1436" spans="1:17" ht="29">
      <c r="A1436" s="1">
        <v>1435</v>
      </c>
      <c r="B1436" s="7">
        <v>4150</v>
      </c>
      <c r="C1436" s="7" t="s">
        <v>5</v>
      </c>
      <c r="D1436" s="7" t="s">
        <v>2620</v>
      </c>
      <c r="E1436" s="7" t="s">
        <v>2111</v>
      </c>
      <c r="F1436" s="7">
        <v>4</v>
      </c>
      <c r="G1436" s="7">
        <v>0.8</v>
      </c>
      <c r="H1436" s="7"/>
      <c r="I1436" s="12">
        <v>80000</v>
      </c>
      <c r="J1436" s="12">
        <v>80000</v>
      </c>
      <c r="K1436" s="7" t="s">
        <v>112</v>
      </c>
      <c r="L1436" s="7" t="s">
        <v>957</v>
      </c>
      <c r="M1436" s="9">
        <v>40308</v>
      </c>
      <c r="N1436" s="9">
        <v>45786</v>
      </c>
      <c r="O1436" s="10" t="s">
        <v>2621</v>
      </c>
      <c r="P1436" s="7" t="s">
        <v>2149</v>
      </c>
      <c r="Q1436" s="11" t="s">
        <v>4556</v>
      </c>
    </row>
    <row r="1437" spans="1:17">
      <c r="A1437" s="1">
        <v>1436</v>
      </c>
      <c r="B1437" s="7">
        <v>34748</v>
      </c>
      <c r="C1437" s="7" t="s">
        <v>5</v>
      </c>
      <c r="D1437" s="7" t="s">
        <v>4557</v>
      </c>
      <c r="E1437" s="7" t="s">
        <v>1622</v>
      </c>
      <c r="F1437" s="7">
        <v>4</v>
      </c>
      <c r="G1437" s="7">
        <v>0.8</v>
      </c>
      <c r="H1437" s="7"/>
      <c r="I1437" s="12">
        <v>80000</v>
      </c>
      <c r="J1437" s="12">
        <v>80000</v>
      </c>
      <c r="K1437" s="7" t="s">
        <v>42</v>
      </c>
      <c r="L1437" s="7" t="s">
        <v>900</v>
      </c>
      <c r="M1437" s="9">
        <v>44396</v>
      </c>
      <c r="N1437" s="9">
        <v>46221</v>
      </c>
      <c r="O1437" s="10" t="s">
        <v>4558</v>
      </c>
      <c r="P1437" s="7" t="s">
        <v>4559</v>
      </c>
      <c r="Q1437" s="11" t="s">
        <v>4560</v>
      </c>
    </row>
    <row r="1438" spans="1:17">
      <c r="A1438" s="1">
        <v>1437</v>
      </c>
      <c r="B1438" s="7">
        <v>34516</v>
      </c>
      <c r="C1438" s="7" t="s">
        <v>5</v>
      </c>
      <c r="D1438" s="7" t="s">
        <v>2630</v>
      </c>
      <c r="E1438" s="7" t="s">
        <v>1622</v>
      </c>
      <c r="F1438" s="7">
        <v>5</v>
      </c>
      <c r="G1438" s="7">
        <v>1</v>
      </c>
      <c r="H1438" s="7"/>
      <c r="I1438" s="12">
        <v>100000</v>
      </c>
      <c r="J1438" s="12">
        <v>100000</v>
      </c>
      <c r="K1438" s="7" t="s">
        <v>2038</v>
      </c>
      <c r="L1438" s="7" t="s">
        <v>2054</v>
      </c>
      <c r="M1438" s="9">
        <v>44363</v>
      </c>
      <c r="N1438" s="9">
        <v>46188</v>
      </c>
      <c r="O1438" s="10" t="s">
        <v>2631</v>
      </c>
      <c r="P1438" s="7" t="s">
        <v>2132</v>
      </c>
      <c r="Q1438" s="11" t="s">
        <v>2633</v>
      </c>
    </row>
    <row r="1439" spans="1:17">
      <c r="A1439" s="1">
        <v>1438</v>
      </c>
      <c r="B1439" s="7">
        <v>30057</v>
      </c>
      <c r="C1439" s="7" t="s">
        <v>5</v>
      </c>
      <c r="D1439" s="7" t="s">
        <v>4561</v>
      </c>
      <c r="E1439" s="7" t="s">
        <v>4562</v>
      </c>
      <c r="F1439" s="7">
        <v>15</v>
      </c>
      <c r="G1439" s="7">
        <v>3</v>
      </c>
      <c r="H1439" s="7"/>
      <c r="I1439" s="12">
        <v>300000</v>
      </c>
      <c r="J1439" s="12"/>
      <c r="K1439" s="7" t="s">
        <v>42</v>
      </c>
      <c r="L1439" s="7" t="s">
        <v>571</v>
      </c>
      <c r="M1439" s="9">
        <v>43761</v>
      </c>
      <c r="N1439" s="9">
        <v>45587</v>
      </c>
      <c r="O1439" s="10" t="s">
        <v>4563</v>
      </c>
      <c r="P1439" s="7" t="s">
        <v>4564</v>
      </c>
      <c r="Q1439" s="11" t="s">
        <v>4565</v>
      </c>
    </row>
    <row r="1440" spans="1:17" ht="29">
      <c r="A1440" s="1">
        <v>1439</v>
      </c>
      <c r="B1440" s="7">
        <v>33257</v>
      </c>
      <c r="C1440" s="7" t="s">
        <v>5</v>
      </c>
      <c r="D1440" s="7" t="s">
        <v>4566</v>
      </c>
      <c r="E1440" s="7" t="s">
        <v>48</v>
      </c>
      <c r="F1440" s="7">
        <v>5</v>
      </c>
      <c r="G1440" s="7">
        <v>1</v>
      </c>
      <c r="H1440" s="7"/>
      <c r="I1440" s="12">
        <v>100000</v>
      </c>
      <c r="J1440" s="12">
        <v>100000</v>
      </c>
      <c r="K1440" s="7" t="s">
        <v>221</v>
      </c>
      <c r="L1440" s="7" t="s">
        <v>4567</v>
      </c>
      <c r="M1440" s="9">
        <v>44242</v>
      </c>
      <c r="N1440" s="9">
        <v>46067</v>
      </c>
      <c r="O1440" s="10" t="s">
        <v>4568</v>
      </c>
      <c r="P1440" s="7" t="s">
        <v>4569</v>
      </c>
      <c r="Q1440" s="11" t="s">
        <v>3327</v>
      </c>
    </row>
    <row r="1441" spans="1:17" ht="29">
      <c r="A1441" s="1">
        <v>1440</v>
      </c>
      <c r="B1441" s="7">
        <v>33395</v>
      </c>
      <c r="C1441" s="7" t="s">
        <v>5</v>
      </c>
      <c r="D1441" s="7" t="s">
        <v>4570</v>
      </c>
      <c r="E1441" s="7" t="s">
        <v>1622</v>
      </c>
      <c r="F1441" s="7">
        <v>5</v>
      </c>
      <c r="G1441" s="7">
        <v>1</v>
      </c>
      <c r="H1441" s="7"/>
      <c r="I1441" s="12">
        <v>100000</v>
      </c>
      <c r="J1441" s="12">
        <v>100000</v>
      </c>
      <c r="K1441" s="7" t="s">
        <v>2038</v>
      </c>
      <c r="L1441" s="7" t="s">
        <v>2082</v>
      </c>
      <c r="M1441" s="9">
        <v>44347</v>
      </c>
      <c r="N1441" s="9">
        <v>46172</v>
      </c>
      <c r="O1441" s="10" t="s">
        <v>4571</v>
      </c>
      <c r="P1441" s="7" t="s">
        <v>1129</v>
      </c>
      <c r="Q1441" s="11" t="s">
        <v>1130</v>
      </c>
    </row>
    <row r="1442" spans="1:17">
      <c r="A1442" s="1">
        <v>1441</v>
      </c>
      <c r="B1442" s="7">
        <v>33420</v>
      </c>
      <c r="C1442" s="7" t="s">
        <v>5</v>
      </c>
      <c r="D1442" s="7" t="s">
        <v>4572</v>
      </c>
      <c r="E1442" s="7" t="s">
        <v>2193</v>
      </c>
      <c r="F1442" s="7">
        <v>1</v>
      </c>
      <c r="G1442" s="7">
        <v>0.2</v>
      </c>
      <c r="H1442" s="7"/>
      <c r="I1442" s="12">
        <v>20000</v>
      </c>
      <c r="J1442" s="12">
        <v>20000</v>
      </c>
      <c r="K1442" s="7" t="s">
        <v>221</v>
      </c>
      <c r="L1442" s="7" t="s">
        <v>2010</v>
      </c>
      <c r="M1442" s="9">
        <v>44242</v>
      </c>
      <c r="N1442" s="9">
        <v>46067</v>
      </c>
      <c r="O1442" s="10" t="s">
        <v>4573</v>
      </c>
      <c r="P1442" s="7" t="s">
        <v>4574</v>
      </c>
      <c r="Q1442" s="11" t="s">
        <v>1306</v>
      </c>
    </row>
    <row r="1443" spans="1:17" ht="43.5">
      <c r="A1443" s="1">
        <v>1442</v>
      </c>
      <c r="B1443" s="22">
        <v>34191</v>
      </c>
      <c r="C1443" s="22" t="s">
        <v>5</v>
      </c>
      <c r="D1443" s="22" t="s">
        <v>4575</v>
      </c>
      <c r="E1443" s="22" t="s">
        <v>48</v>
      </c>
      <c r="F1443" s="7">
        <v>4</v>
      </c>
      <c r="G1443" s="7">
        <v>0.84</v>
      </c>
      <c r="H1443" s="7"/>
      <c r="I1443" s="8">
        <f>F1443*20000</f>
        <v>80000</v>
      </c>
      <c r="J1443" s="8"/>
      <c r="K1443" s="22" t="s">
        <v>8</v>
      </c>
      <c r="L1443" s="22" t="s">
        <v>4576</v>
      </c>
      <c r="M1443" s="9">
        <v>44523</v>
      </c>
      <c r="N1443" s="9">
        <v>46348</v>
      </c>
      <c r="O1443" s="10" t="s">
        <v>4577</v>
      </c>
      <c r="P1443" s="7" t="s">
        <v>4578</v>
      </c>
      <c r="Q1443" s="7">
        <v>9056564343</v>
      </c>
    </row>
    <row r="1444" spans="1:17">
      <c r="A1444" s="1">
        <v>1443</v>
      </c>
      <c r="B1444" s="7">
        <v>34397</v>
      </c>
      <c r="C1444" s="7" t="s">
        <v>5</v>
      </c>
      <c r="D1444" s="7" t="s">
        <v>4579</v>
      </c>
      <c r="E1444" s="7" t="s">
        <v>48</v>
      </c>
      <c r="F1444" s="7">
        <v>5</v>
      </c>
      <c r="G1444" s="7">
        <v>1</v>
      </c>
      <c r="H1444" s="7"/>
      <c r="I1444" s="12">
        <v>100000</v>
      </c>
      <c r="J1444" s="12">
        <v>100000</v>
      </c>
      <c r="K1444" s="7" t="s">
        <v>221</v>
      </c>
      <c r="L1444" s="7" t="s">
        <v>2757</v>
      </c>
      <c r="M1444" s="9">
        <v>44363</v>
      </c>
      <c r="N1444" s="9">
        <v>46188</v>
      </c>
      <c r="O1444" s="10" t="s">
        <v>4580</v>
      </c>
      <c r="P1444" s="7" t="s">
        <v>1430</v>
      </c>
      <c r="Q1444" s="11" t="s">
        <v>921</v>
      </c>
    </row>
    <row r="1445" spans="1:17">
      <c r="A1445" s="1">
        <v>1444</v>
      </c>
      <c r="B1445" s="7">
        <v>34399</v>
      </c>
      <c r="C1445" s="7" t="s">
        <v>5</v>
      </c>
      <c r="D1445" s="7" t="s">
        <v>4579</v>
      </c>
      <c r="E1445" s="7" t="s">
        <v>48</v>
      </c>
      <c r="F1445" s="7">
        <v>5</v>
      </c>
      <c r="G1445" s="7">
        <v>1</v>
      </c>
      <c r="H1445" s="7"/>
      <c r="I1445" s="12">
        <v>100000</v>
      </c>
      <c r="J1445" s="12">
        <v>100000</v>
      </c>
      <c r="K1445" s="7" t="s">
        <v>221</v>
      </c>
      <c r="L1445" s="7" t="s">
        <v>4581</v>
      </c>
      <c r="M1445" s="9">
        <v>44383</v>
      </c>
      <c r="N1445" s="9">
        <v>46208</v>
      </c>
      <c r="O1445" s="10" t="s">
        <v>4580</v>
      </c>
      <c r="P1445" s="7" t="s">
        <v>1430</v>
      </c>
      <c r="Q1445" s="11" t="s">
        <v>921</v>
      </c>
    </row>
    <row r="1446" spans="1:17" ht="29">
      <c r="A1446" s="1">
        <v>1445</v>
      </c>
      <c r="B1446" s="7">
        <v>28827</v>
      </c>
      <c r="C1446" s="7" t="s">
        <v>5</v>
      </c>
      <c r="D1446" s="7" t="s">
        <v>4582</v>
      </c>
      <c r="E1446" s="7" t="s">
        <v>4583</v>
      </c>
      <c r="F1446" s="7">
        <v>4</v>
      </c>
      <c r="G1446" s="7">
        <v>0.8</v>
      </c>
      <c r="H1446" s="7"/>
      <c r="I1446" s="12">
        <v>80000</v>
      </c>
      <c r="J1446" s="12"/>
      <c r="K1446" s="7" t="s">
        <v>42</v>
      </c>
      <c r="L1446" s="7" t="s">
        <v>2509</v>
      </c>
      <c r="M1446" s="9">
        <v>43462</v>
      </c>
      <c r="N1446" s="9">
        <v>45287</v>
      </c>
      <c r="O1446" s="10" t="s">
        <v>4584</v>
      </c>
      <c r="P1446" s="7" t="s">
        <v>489</v>
      </c>
      <c r="Q1446" s="11" t="s">
        <v>206</v>
      </c>
    </row>
    <row r="1447" spans="1:17" ht="29">
      <c r="A1447" s="1">
        <v>1446</v>
      </c>
      <c r="B1447" s="7">
        <v>28828</v>
      </c>
      <c r="C1447" s="7" t="s">
        <v>5</v>
      </c>
      <c r="D1447" s="7" t="s">
        <v>4582</v>
      </c>
      <c r="E1447" s="7" t="s">
        <v>609</v>
      </c>
      <c r="F1447" s="7">
        <v>5</v>
      </c>
      <c r="G1447" s="7">
        <v>1</v>
      </c>
      <c r="H1447" s="7"/>
      <c r="I1447" s="12">
        <v>100000</v>
      </c>
      <c r="J1447" s="12"/>
      <c r="K1447" s="7" t="s">
        <v>233</v>
      </c>
      <c r="L1447" s="7" t="s">
        <v>713</v>
      </c>
      <c r="M1447" s="9">
        <v>43462</v>
      </c>
      <c r="N1447" s="9">
        <v>45287</v>
      </c>
      <c r="O1447" s="10" t="s">
        <v>4584</v>
      </c>
      <c r="P1447" s="7" t="s">
        <v>489</v>
      </c>
      <c r="Q1447" s="11" t="s">
        <v>206</v>
      </c>
    </row>
    <row r="1448" spans="1:17" ht="29">
      <c r="A1448" s="1">
        <v>1447</v>
      </c>
      <c r="B1448" s="7">
        <v>25783</v>
      </c>
      <c r="C1448" s="7" t="s">
        <v>5</v>
      </c>
      <c r="D1448" s="7" t="s">
        <v>4585</v>
      </c>
      <c r="E1448" s="7" t="s">
        <v>48</v>
      </c>
      <c r="F1448" s="7">
        <v>8</v>
      </c>
      <c r="G1448" s="7">
        <v>1.6</v>
      </c>
      <c r="H1448" s="12">
        <v>80000</v>
      </c>
      <c r="I1448" s="12">
        <v>80000</v>
      </c>
      <c r="J1448" s="12">
        <v>80000</v>
      </c>
      <c r="K1448" s="7" t="s">
        <v>227</v>
      </c>
      <c r="L1448" s="7" t="s">
        <v>1434</v>
      </c>
      <c r="M1448" s="9">
        <v>43214</v>
      </c>
      <c r="N1448" s="9">
        <v>45039</v>
      </c>
      <c r="O1448" s="10" t="s">
        <v>4586</v>
      </c>
      <c r="P1448" s="7" t="s">
        <v>2069</v>
      </c>
      <c r="Q1448" s="11" t="s">
        <v>4587</v>
      </c>
    </row>
    <row r="1449" spans="1:17">
      <c r="A1449" s="1">
        <v>1448</v>
      </c>
      <c r="B1449" s="7">
        <v>32733</v>
      </c>
      <c r="C1449" s="7" t="s">
        <v>5</v>
      </c>
      <c r="D1449" s="7" t="s">
        <v>4588</v>
      </c>
      <c r="E1449" s="7" t="s">
        <v>1622</v>
      </c>
      <c r="F1449" s="7">
        <v>2</v>
      </c>
      <c r="G1449" s="7">
        <v>0.4</v>
      </c>
      <c r="H1449" s="7"/>
      <c r="I1449" s="12">
        <v>40000</v>
      </c>
      <c r="J1449" s="12"/>
      <c r="K1449" s="7" t="s">
        <v>2038</v>
      </c>
      <c r="L1449" s="7" t="s">
        <v>2054</v>
      </c>
      <c r="M1449" s="9">
        <v>44194</v>
      </c>
      <c r="N1449" s="9">
        <v>46019</v>
      </c>
      <c r="O1449" s="10" t="s">
        <v>4589</v>
      </c>
      <c r="P1449" s="7" t="s">
        <v>4445</v>
      </c>
      <c r="Q1449" s="11" t="s">
        <v>4446</v>
      </c>
    </row>
    <row r="1450" spans="1:17" ht="29">
      <c r="A1450" s="1">
        <v>1449</v>
      </c>
      <c r="B1450" s="7">
        <v>29760</v>
      </c>
      <c r="C1450" s="7" t="s">
        <v>5</v>
      </c>
      <c r="D1450" s="7" t="s">
        <v>4590</v>
      </c>
      <c r="E1450" s="7" t="s">
        <v>3079</v>
      </c>
      <c r="F1450" s="7">
        <v>4</v>
      </c>
      <c r="G1450" s="7">
        <v>0.8</v>
      </c>
      <c r="H1450" s="7"/>
      <c r="I1450" s="12">
        <v>80000</v>
      </c>
      <c r="J1450" s="12">
        <v>80000</v>
      </c>
      <c r="K1450" s="7" t="s">
        <v>183</v>
      </c>
      <c r="L1450" s="7" t="s">
        <v>3080</v>
      </c>
      <c r="M1450" s="9">
        <v>43508</v>
      </c>
      <c r="N1450" s="9">
        <v>45333</v>
      </c>
      <c r="O1450" s="10" t="s">
        <v>4591</v>
      </c>
      <c r="P1450" s="7" t="s">
        <v>4592</v>
      </c>
      <c r="Q1450" s="11" t="s">
        <v>318</v>
      </c>
    </row>
    <row r="1451" spans="1:17" ht="29">
      <c r="A1451" s="1">
        <v>1450</v>
      </c>
      <c r="B1451" s="7">
        <v>29759</v>
      </c>
      <c r="C1451" s="7" t="s">
        <v>5</v>
      </c>
      <c r="D1451" s="7" t="s">
        <v>4590</v>
      </c>
      <c r="E1451" s="7" t="s">
        <v>3079</v>
      </c>
      <c r="F1451" s="7">
        <v>1</v>
      </c>
      <c r="G1451" s="7">
        <v>0.2</v>
      </c>
      <c r="H1451" s="12">
        <v>20000</v>
      </c>
      <c r="I1451" s="12">
        <v>20000</v>
      </c>
      <c r="J1451" s="12">
        <v>20000</v>
      </c>
      <c r="K1451" s="7" t="s">
        <v>183</v>
      </c>
      <c r="L1451" s="7" t="s">
        <v>3080</v>
      </c>
      <c r="M1451" s="9">
        <v>43508</v>
      </c>
      <c r="N1451" s="9">
        <v>45333</v>
      </c>
      <c r="O1451" s="10" t="s">
        <v>4591</v>
      </c>
      <c r="P1451" s="7" t="s">
        <v>4592</v>
      </c>
      <c r="Q1451" s="11" t="s">
        <v>318</v>
      </c>
    </row>
    <row r="1452" spans="1:17" ht="29">
      <c r="A1452" s="1">
        <v>1451</v>
      </c>
      <c r="B1452" s="7">
        <v>29197</v>
      </c>
      <c r="C1452" s="7" t="s">
        <v>5</v>
      </c>
      <c r="D1452" s="7" t="s">
        <v>4590</v>
      </c>
      <c r="E1452" s="7" t="s">
        <v>4593</v>
      </c>
      <c r="F1452" s="7">
        <v>1</v>
      </c>
      <c r="G1452" s="7">
        <v>0.2</v>
      </c>
      <c r="H1452" s="7"/>
      <c r="I1452" s="12">
        <v>20000</v>
      </c>
      <c r="J1452" s="12"/>
      <c r="K1452" s="7" t="s">
        <v>183</v>
      </c>
      <c r="L1452" s="7" t="s">
        <v>3080</v>
      </c>
      <c r="M1452" s="9">
        <v>43761</v>
      </c>
      <c r="N1452" s="9">
        <v>45587</v>
      </c>
      <c r="O1452" s="10" t="s">
        <v>4591</v>
      </c>
      <c r="P1452" s="7" t="s">
        <v>4594</v>
      </c>
      <c r="Q1452" s="11" t="s">
        <v>4595</v>
      </c>
    </row>
    <row r="1453" spans="1:17" ht="29">
      <c r="A1453" s="1">
        <v>1452</v>
      </c>
      <c r="B1453" s="7">
        <v>29633</v>
      </c>
      <c r="C1453" s="7" t="s">
        <v>5</v>
      </c>
      <c r="D1453" s="7" t="s">
        <v>4590</v>
      </c>
      <c r="E1453" s="7" t="s">
        <v>3079</v>
      </c>
      <c r="F1453" s="7">
        <v>4</v>
      </c>
      <c r="G1453" s="7">
        <v>0.8</v>
      </c>
      <c r="H1453" s="7"/>
      <c r="I1453" s="12">
        <v>80000</v>
      </c>
      <c r="J1453" s="12"/>
      <c r="K1453" s="7" t="s">
        <v>183</v>
      </c>
      <c r="L1453" s="7" t="s">
        <v>3972</v>
      </c>
      <c r="M1453" s="9">
        <v>43761</v>
      </c>
      <c r="N1453" s="9">
        <v>45587</v>
      </c>
      <c r="O1453" s="10" t="s">
        <v>4591</v>
      </c>
      <c r="P1453" s="7" t="s">
        <v>4596</v>
      </c>
      <c r="Q1453" s="11" t="s">
        <v>4597</v>
      </c>
    </row>
    <row r="1454" spans="1:17" ht="29">
      <c r="A1454" s="1">
        <v>1453</v>
      </c>
      <c r="B1454" s="7">
        <v>31951</v>
      </c>
      <c r="C1454" s="7" t="s">
        <v>5</v>
      </c>
      <c r="D1454" s="7" t="s">
        <v>4590</v>
      </c>
      <c r="E1454" s="7" t="s">
        <v>3079</v>
      </c>
      <c r="F1454" s="7">
        <v>5</v>
      </c>
      <c r="G1454" s="7">
        <v>1</v>
      </c>
      <c r="H1454" s="7"/>
      <c r="I1454" s="12">
        <v>100000</v>
      </c>
      <c r="J1454" s="12">
        <v>100000</v>
      </c>
      <c r="K1454" s="7" t="s">
        <v>183</v>
      </c>
      <c r="L1454" s="7" t="s">
        <v>3080</v>
      </c>
      <c r="M1454" s="9">
        <v>44064</v>
      </c>
      <c r="N1454" s="9">
        <v>45889</v>
      </c>
      <c r="O1454" s="10" t="s">
        <v>4591</v>
      </c>
      <c r="P1454" s="7" t="s">
        <v>3765</v>
      </c>
      <c r="Q1454" s="11" t="s">
        <v>4598</v>
      </c>
    </row>
    <row r="1455" spans="1:17" ht="29">
      <c r="A1455" s="1">
        <v>1454</v>
      </c>
      <c r="B1455" s="7">
        <v>33486</v>
      </c>
      <c r="C1455" s="7" t="s">
        <v>5</v>
      </c>
      <c r="D1455" s="7" t="s">
        <v>4590</v>
      </c>
      <c r="E1455" s="7" t="s">
        <v>3079</v>
      </c>
      <c r="F1455" s="7">
        <v>1</v>
      </c>
      <c r="G1455" s="7">
        <v>0.2</v>
      </c>
      <c r="H1455" s="7"/>
      <c r="I1455" s="12">
        <v>20000</v>
      </c>
      <c r="J1455" s="12">
        <v>20000</v>
      </c>
      <c r="K1455" s="7" t="s">
        <v>183</v>
      </c>
      <c r="L1455" s="7" t="s">
        <v>1711</v>
      </c>
      <c r="M1455" s="9">
        <v>44242</v>
      </c>
      <c r="N1455" s="9">
        <v>46067</v>
      </c>
      <c r="O1455" s="10" t="s">
        <v>4591</v>
      </c>
      <c r="P1455" s="7" t="s">
        <v>4599</v>
      </c>
      <c r="Q1455" s="11" t="s">
        <v>274</v>
      </c>
    </row>
    <row r="1456" spans="1:17" ht="29">
      <c r="A1456" s="1">
        <v>1455</v>
      </c>
      <c r="B1456" s="7">
        <v>33843</v>
      </c>
      <c r="C1456" s="7" t="s">
        <v>5</v>
      </c>
      <c r="D1456" s="7" t="s">
        <v>4590</v>
      </c>
      <c r="E1456" s="7" t="s">
        <v>3079</v>
      </c>
      <c r="F1456" s="7">
        <v>4</v>
      </c>
      <c r="G1456" s="7">
        <v>0.8</v>
      </c>
      <c r="H1456" s="7"/>
      <c r="I1456" s="12">
        <v>80000</v>
      </c>
      <c r="J1456" s="12">
        <v>80000</v>
      </c>
      <c r="K1456" s="7" t="s">
        <v>183</v>
      </c>
      <c r="L1456" s="7" t="s">
        <v>3080</v>
      </c>
      <c r="M1456" s="9">
        <v>44307</v>
      </c>
      <c r="N1456" s="9">
        <v>46132</v>
      </c>
      <c r="O1456" s="10" t="s">
        <v>4591</v>
      </c>
      <c r="P1456" s="7" t="s">
        <v>4600</v>
      </c>
      <c r="Q1456" s="11" t="s">
        <v>1697</v>
      </c>
    </row>
    <row r="1457" spans="1:17" ht="29">
      <c r="A1457" s="1">
        <v>1456</v>
      </c>
      <c r="B1457" s="7">
        <v>33759</v>
      </c>
      <c r="C1457" s="7" t="s">
        <v>5</v>
      </c>
      <c r="D1457" s="7" t="s">
        <v>4590</v>
      </c>
      <c r="E1457" s="7" t="s">
        <v>3079</v>
      </c>
      <c r="F1457" s="7">
        <v>3</v>
      </c>
      <c r="G1457" s="7">
        <v>0.60000000000000009</v>
      </c>
      <c r="H1457" s="7"/>
      <c r="I1457" s="12">
        <v>60000</v>
      </c>
      <c r="J1457" s="12">
        <v>60000</v>
      </c>
      <c r="K1457" s="7" t="s">
        <v>183</v>
      </c>
      <c r="L1457" s="7" t="s">
        <v>3080</v>
      </c>
      <c r="M1457" s="9">
        <v>44337</v>
      </c>
      <c r="N1457" s="9">
        <v>46162</v>
      </c>
      <c r="O1457" s="10" t="s">
        <v>4591</v>
      </c>
      <c r="P1457" s="7" t="s">
        <v>1225</v>
      </c>
      <c r="Q1457" s="11" t="s">
        <v>2051</v>
      </c>
    </row>
    <row r="1458" spans="1:17" ht="29">
      <c r="A1458" s="1">
        <v>1457</v>
      </c>
      <c r="B1458" s="7">
        <v>33912</v>
      </c>
      <c r="C1458" s="7" t="s">
        <v>5</v>
      </c>
      <c r="D1458" s="7" t="s">
        <v>4590</v>
      </c>
      <c r="E1458" s="7" t="s">
        <v>3079</v>
      </c>
      <c r="F1458" s="7">
        <v>5</v>
      </c>
      <c r="G1458" s="7">
        <v>1</v>
      </c>
      <c r="H1458" s="7"/>
      <c r="I1458" s="12">
        <v>100000</v>
      </c>
      <c r="J1458" s="12">
        <v>100000</v>
      </c>
      <c r="K1458" s="7" t="s">
        <v>183</v>
      </c>
      <c r="L1458" s="7" t="s">
        <v>3085</v>
      </c>
      <c r="M1458" s="9">
        <v>44420</v>
      </c>
      <c r="N1458" s="9">
        <v>46245</v>
      </c>
      <c r="O1458" s="10" t="s">
        <v>4591</v>
      </c>
      <c r="P1458" s="7" t="s">
        <v>4601</v>
      </c>
      <c r="Q1458" s="11" t="s">
        <v>1174</v>
      </c>
    </row>
    <row r="1459" spans="1:17" ht="29">
      <c r="A1459" s="1">
        <v>1458</v>
      </c>
      <c r="B1459" s="7">
        <v>34009</v>
      </c>
      <c r="C1459" s="7" t="s">
        <v>5</v>
      </c>
      <c r="D1459" s="7" t="s">
        <v>4590</v>
      </c>
      <c r="E1459" s="7" t="s">
        <v>3079</v>
      </c>
      <c r="F1459" s="7">
        <v>2</v>
      </c>
      <c r="G1459" s="7">
        <v>0.4</v>
      </c>
      <c r="H1459" s="7"/>
      <c r="I1459" s="12">
        <v>40000</v>
      </c>
      <c r="J1459" s="12">
        <v>40000</v>
      </c>
      <c r="K1459" s="7" t="s">
        <v>183</v>
      </c>
      <c r="L1459" s="7" t="s">
        <v>1711</v>
      </c>
      <c r="M1459" s="9">
        <v>44420</v>
      </c>
      <c r="N1459" s="9">
        <v>46245</v>
      </c>
      <c r="O1459" s="10" t="s">
        <v>4591</v>
      </c>
      <c r="P1459" s="7" t="s">
        <v>3739</v>
      </c>
      <c r="Q1459" s="11" t="s">
        <v>3680</v>
      </c>
    </row>
    <row r="1460" spans="1:17" ht="29">
      <c r="A1460" s="1">
        <v>1459</v>
      </c>
      <c r="B1460" s="7">
        <v>34403</v>
      </c>
      <c r="C1460" s="7" t="s">
        <v>5</v>
      </c>
      <c r="D1460" s="7" t="s">
        <v>4590</v>
      </c>
      <c r="E1460" s="7" t="s">
        <v>3079</v>
      </c>
      <c r="F1460" s="7">
        <v>5</v>
      </c>
      <c r="G1460" s="7">
        <v>1</v>
      </c>
      <c r="H1460" s="7"/>
      <c r="I1460" s="12">
        <v>100000</v>
      </c>
      <c r="J1460" s="12">
        <v>100000</v>
      </c>
      <c r="K1460" s="7" t="s">
        <v>183</v>
      </c>
      <c r="L1460" s="7" t="s">
        <v>3972</v>
      </c>
      <c r="M1460" s="9">
        <v>44420</v>
      </c>
      <c r="N1460" s="9">
        <v>46245</v>
      </c>
      <c r="O1460" s="10" t="s">
        <v>4591</v>
      </c>
      <c r="P1460" s="7" t="s">
        <v>2119</v>
      </c>
      <c r="Q1460" s="11" t="s">
        <v>2158</v>
      </c>
    </row>
    <row r="1461" spans="1:17">
      <c r="A1461" s="1">
        <v>1460</v>
      </c>
      <c r="B1461" s="7">
        <v>32945</v>
      </c>
      <c r="C1461" s="7" t="s">
        <v>5</v>
      </c>
      <c r="D1461" s="7" t="s">
        <v>4602</v>
      </c>
      <c r="E1461" s="7" t="s">
        <v>1222</v>
      </c>
      <c r="F1461" s="7">
        <v>6</v>
      </c>
      <c r="G1461" s="7">
        <v>1.2000000000000002</v>
      </c>
      <c r="H1461" s="7"/>
      <c r="I1461" s="12">
        <v>120000</v>
      </c>
      <c r="J1461" s="12"/>
      <c r="K1461" s="7" t="s">
        <v>221</v>
      </c>
      <c r="L1461" s="7" t="s">
        <v>4567</v>
      </c>
      <c r="M1461" s="9">
        <v>44174</v>
      </c>
      <c r="N1461" s="9">
        <v>45999</v>
      </c>
      <c r="O1461" s="10" t="s">
        <v>4603</v>
      </c>
      <c r="P1461" s="7" t="s">
        <v>1513</v>
      </c>
      <c r="Q1461" s="11" t="s">
        <v>352</v>
      </c>
    </row>
    <row r="1462" spans="1:17">
      <c r="A1462" s="1">
        <v>1461</v>
      </c>
      <c r="B1462" s="7">
        <v>34490</v>
      </c>
      <c r="C1462" s="7" t="s">
        <v>5</v>
      </c>
      <c r="D1462" s="7" t="s">
        <v>4602</v>
      </c>
      <c r="E1462" s="7" t="s">
        <v>1786</v>
      </c>
      <c r="F1462" s="7">
        <v>5</v>
      </c>
      <c r="G1462" s="7">
        <v>1</v>
      </c>
      <c r="H1462" s="7"/>
      <c r="I1462" s="12">
        <v>100000</v>
      </c>
      <c r="J1462" s="12">
        <v>100000</v>
      </c>
      <c r="K1462" s="7" t="s">
        <v>221</v>
      </c>
      <c r="L1462" s="7" t="s">
        <v>4604</v>
      </c>
      <c r="M1462" s="9">
        <v>44363</v>
      </c>
      <c r="N1462" s="9">
        <v>46188</v>
      </c>
      <c r="O1462" s="10" t="s">
        <v>4603</v>
      </c>
      <c r="P1462" s="7" t="s">
        <v>1314</v>
      </c>
      <c r="Q1462" s="11" t="s">
        <v>4605</v>
      </c>
    </row>
    <row r="1463" spans="1:17" ht="29">
      <c r="A1463" s="1">
        <v>1462</v>
      </c>
      <c r="B1463" s="7">
        <v>32084</v>
      </c>
      <c r="C1463" s="7" t="s">
        <v>5</v>
      </c>
      <c r="D1463" s="7" t="s">
        <v>4606</v>
      </c>
      <c r="E1463" s="7" t="s">
        <v>4607</v>
      </c>
      <c r="F1463" s="7">
        <v>4</v>
      </c>
      <c r="G1463" s="7">
        <v>0.8</v>
      </c>
      <c r="H1463" s="7"/>
      <c r="I1463" s="12">
        <v>80000</v>
      </c>
      <c r="J1463" s="12">
        <v>80000</v>
      </c>
      <c r="K1463" s="7" t="s">
        <v>626</v>
      </c>
      <c r="L1463" s="7" t="s">
        <v>4608</v>
      </c>
      <c r="M1463" s="9">
        <v>44088</v>
      </c>
      <c r="N1463" s="9">
        <v>45913</v>
      </c>
      <c r="O1463" s="10" t="s">
        <v>4609</v>
      </c>
      <c r="P1463" s="7" t="s">
        <v>4610</v>
      </c>
      <c r="Q1463" s="11" t="s">
        <v>248</v>
      </c>
    </row>
    <row r="1464" spans="1:17">
      <c r="A1464" s="1">
        <v>1463</v>
      </c>
      <c r="B1464" s="7">
        <v>34341</v>
      </c>
      <c r="C1464" s="7" t="s">
        <v>5</v>
      </c>
      <c r="D1464" s="7" t="s">
        <v>4611</v>
      </c>
      <c r="E1464" s="7" t="s">
        <v>1622</v>
      </c>
      <c r="F1464" s="7">
        <v>5</v>
      </c>
      <c r="G1464" s="7">
        <v>1</v>
      </c>
      <c r="H1464" s="7"/>
      <c r="I1464" s="12">
        <v>100000</v>
      </c>
      <c r="J1464" s="12">
        <v>100000</v>
      </c>
      <c r="K1464" s="7" t="s">
        <v>1373</v>
      </c>
      <c r="L1464" s="7" t="s">
        <v>3949</v>
      </c>
      <c r="M1464" s="9">
        <v>44432</v>
      </c>
      <c r="N1464" s="9">
        <v>46257</v>
      </c>
      <c r="O1464" s="10" t="s">
        <v>4612</v>
      </c>
      <c r="P1464" s="7" t="s">
        <v>4613</v>
      </c>
      <c r="Q1464" s="11" t="s">
        <v>680</v>
      </c>
    </row>
    <row r="1465" spans="1:17" ht="29">
      <c r="A1465" s="1">
        <v>1464</v>
      </c>
      <c r="B1465" s="7">
        <v>32614</v>
      </c>
      <c r="C1465" s="7" t="s">
        <v>5</v>
      </c>
      <c r="D1465" s="7" t="s">
        <v>4614</v>
      </c>
      <c r="E1465" s="7" t="s">
        <v>4615</v>
      </c>
      <c r="F1465" s="7">
        <v>15</v>
      </c>
      <c r="G1465" s="7">
        <v>3</v>
      </c>
      <c r="H1465" s="7"/>
      <c r="I1465" s="12">
        <v>300000</v>
      </c>
      <c r="J1465" s="12"/>
      <c r="K1465" s="7" t="s">
        <v>244</v>
      </c>
      <c r="L1465" s="7" t="s">
        <v>1005</v>
      </c>
      <c r="M1465" s="9">
        <v>44127</v>
      </c>
      <c r="N1465" s="9">
        <v>45952</v>
      </c>
      <c r="O1465" s="10" t="s">
        <v>4616</v>
      </c>
      <c r="P1465" s="7" t="s">
        <v>4617</v>
      </c>
      <c r="Q1465" s="11" t="s">
        <v>4618</v>
      </c>
    </row>
    <row r="1466" spans="1:17" ht="29">
      <c r="A1466" s="1">
        <v>1465</v>
      </c>
      <c r="B1466" s="7">
        <v>35552</v>
      </c>
      <c r="C1466" s="7" t="s">
        <v>5</v>
      </c>
      <c r="D1466" s="7" t="s">
        <v>4614</v>
      </c>
      <c r="E1466" s="7" t="s">
        <v>4619</v>
      </c>
      <c r="F1466" s="7">
        <v>5</v>
      </c>
      <c r="G1466" s="7">
        <v>1</v>
      </c>
      <c r="H1466" s="7"/>
      <c r="I1466" s="12">
        <v>100000</v>
      </c>
      <c r="J1466" s="12"/>
      <c r="K1466" s="7" t="s">
        <v>244</v>
      </c>
      <c r="L1466" s="7" t="s">
        <v>244</v>
      </c>
      <c r="M1466" s="9">
        <v>44484</v>
      </c>
      <c r="N1466" s="9">
        <v>46309</v>
      </c>
      <c r="O1466" s="10" t="s">
        <v>4616</v>
      </c>
      <c r="P1466" s="7" t="s">
        <v>3022</v>
      </c>
      <c r="Q1466" s="11" t="s">
        <v>3110</v>
      </c>
    </row>
    <row r="1467" spans="1:17" ht="29">
      <c r="A1467" s="1">
        <v>1466</v>
      </c>
      <c r="B1467" s="7">
        <v>33753</v>
      </c>
      <c r="C1467" s="7" t="s">
        <v>5</v>
      </c>
      <c r="D1467" s="7" t="s">
        <v>4620</v>
      </c>
      <c r="E1467" s="7" t="s">
        <v>1622</v>
      </c>
      <c r="F1467" s="7">
        <v>7</v>
      </c>
      <c r="G1467" s="7">
        <v>1.4000000000000001</v>
      </c>
      <c r="H1467" s="7"/>
      <c r="I1467" s="12">
        <v>140000</v>
      </c>
      <c r="J1467" s="12">
        <v>140000</v>
      </c>
      <c r="K1467" s="7" t="s">
        <v>3028</v>
      </c>
      <c r="L1467" s="7" t="s">
        <v>4314</v>
      </c>
      <c r="M1467" s="9">
        <v>44265</v>
      </c>
      <c r="N1467" s="9">
        <v>46090</v>
      </c>
      <c r="O1467" s="10" t="s">
        <v>4621</v>
      </c>
      <c r="P1467" s="7" t="s">
        <v>386</v>
      </c>
      <c r="Q1467" s="11" t="s">
        <v>1231</v>
      </c>
    </row>
    <row r="1468" spans="1:17" ht="29">
      <c r="A1468" s="1">
        <v>1467</v>
      </c>
      <c r="B1468" s="7">
        <v>32117</v>
      </c>
      <c r="C1468" s="7" t="s">
        <v>5</v>
      </c>
      <c r="D1468" s="7" t="s">
        <v>4622</v>
      </c>
      <c r="E1468" s="7" t="s">
        <v>1622</v>
      </c>
      <c r="F1468" s="7">
        <v>2</v>
      </c>
      <c r="G1468" s="7">
        <v>0.4</v>
      </c>
      <c r="H1468" s="7"/>
      <c r="I1468" s="12">
        <v>40000</v>
      </c>
      <c r="J1468" s="12">
        <v>40000</v>
      </c>
      <c r="K1468" s="7" t="s">
        <v>1373</v>
      </c>
      <c r="L1468" s="7" t="s">
        <v>3949</v>
      </c>
      <c r="M1468" s="9">
        <v>44078</v>
      </c>
      <c r="N1468" s="9">
        <v>45903</v>
      </c>
      <c r="O1468" s="10" t="s">
        <v>4623</v>
      </c>
      <c r="P1468" s="7" t="s">
        <v>4624</v>
      </c>
      <c r="Q1468" s="11" t="s">
        <v>4118</v>
      </c>
    </row>
    <row r="1469" spans="1:17" ht="29">
      <c r="A1469" s="1">
        <v>1468</v>
      </c>
      <c r="B1469" s="7">
        <v>32118</v>
      </c>
      <c r="C1469" s="7" t="s">
        <v>5</v>
      </c>
      <c r="D1469" s="7" t="s">
        <v>4622</v>
      </c>
      <c r="E1469" s="7" t="s">
        <v>1622</v>
      </c>
      <c r="F1469" s="7">
        <v>3</v>
      </c>
      <c r="G1469" s="7">
        <v>0.60000000000000009</v>
      </c>
      <c r="H1469" s="7"/>
      <c r="I1469" s="12">
        <v>60000</v>
      </c>
      <c r="J1469" s="12">
        <v>60000</v>
      </c>
      <c r="K1469" s="7" t="s">
        <v>2276</v>
      </c>
      <c r="L1469" s="7" t="s">
        <v>4146</v>
      </c>
      <c r="M1469" s="9">
        <v>44078</v>
      </c>
      <c r="N1469" s="9">
        <v>45903</v>
      </c>
      <c r="O1469" s="10" t="s">
        <v>4623</v>
      </c>
      <c r="P1469" s="7" t="s">
        <v>4624</v>
      </c>
      <c r="Q1469" s="11" t="s">
        <v>4118</v>
      </c>
    </row>
    <row r="1470" spans="1:17" ht="29">
      <c r="A1470" s="1">
        <v>1469</v>
      </c>
      <c r="B1470" s="7">
        <v>32121</v>
      </c>
      <c r="C1470" s="7" t="s">
        <v>5</v>
      </c>
      <c r="D1470" s="7" t="s">
        <v>4622</v>
      </c>
      <c r="E1470" s="7" t="s">
        <v>1622</v>
      </c>
      <c r="F1470" s="7">
        <v>3</v>
      </c>
      <c r="G1470" s="7">
        <v>0.60000000000000009</v>
      </c>
      <c r="H1470" s="7"/>
      <c r="I1470" s="12">
        <v>60000</v>
      </c>
      <c r="J1470" s="12">
        <v>60000</v>
      </c>
      <c r="K1470" s="7" t="s">
        <v>3028</v>
      </c>
      <c r="L1470" s="7" t="s">
        <v>4625</v>
      </c>
      <c r="M1470" s="9">
        <v>44078</v>
      </c>
      <c r="N1470" s="9">
        <v>45903</v>
      </c>
      <c r="O1470" s="10" t="s">
        <v>4623</v>
      </c>
      <c r="P1470" s="7" t="s">
        <v>4624</v>
      </c>
      <c r="Q1470" s="11" t="s">
        <v>4118</v>
      </c>
    </row>
    <row r="1471" spans="1:17" ht="29">
      <c r="A1471" s="1">
        <v>1470</v>
      </c>
      <c r="B1471" s="7">
        <v>32146</v>
      </c>
      <c r="C1471" s="7" t="s">
        <v>5</v>
      </c>
      <c r="D1471" s="7" t="s">
        <v>4622</v>
      </c>
      <c r="E1471" s="7" t="s">
        <v>1622</v>
      </c>
      <c r="F1471" s="7">
        <v>3</v>
      </c>
      <c r="G1471" s="7">
        <v>0.60000000000000009</v>
      </c>
      <c r="H1471" s="7"/>
      <c r="I1471" s="12">
        <v>60000</v>
      </c>
      <c r="J1471" s="12">
        <v>60000</v>
      </c>
      <c r="K1471" s="7" t="s">
        <v>1373</v>
      </c>
      <c r="L1471" s="7" t="s">
        <v>3949</v>
      </c>
      <c r="M1471" s="9">
        <v>44078</v>
      </c>
      <c r="N1471" s="9">
        <v>45903</v>
      </c>
      <c r="O1471" s="10" t="s">
        <v>4623</v>
      </c>
      <c r="P1471" s="7" t="s">
        <v>4624</v>
      </c>
      <c r="Q1471" s="11" t="s">
        <v>4118</v>
      </c>
    </row>
    <row r="1472" spans="1:17" ht="29">
      <c r="A1472" s="1">
        <v>1471</v>
      </c>
      <c r="B1472" s="7">
        <v>32382</v>
      </c>
      <c r="C1472" s="7" t="s">
        <v>5</v>
      </c>
      <c r="D1472" s="7" t="s">
        <v>4626</v>
      </c>
      <c r="E1472" s="7" t="s">
        <v>1622</v>
      </c>
      <c r="F1472" s="7">
        <v>6</v>
      </c>
      <c r="G1472" s="7">
        <v>1.2000000000000002</v>
      </c>
      <c r="H1472" s="12">
        <v>120000</v>
      </c>
      <c r="I1472" s="12">
        <v>120000</v>
      </c>
      <c r="J1472" s="12"/>
      <c r="K1472" s="7" t="s">
        <v>1373</v>
      </c>
      <c r="L1472" s="7" t="s">
        <v>3949</v>
      </c>
      <c r="M1472" s="9">
        <v>44106</v>
      </c>
      <c r="N1472" s="9">
        <v>45931</v>
      </c>
      <c r="O1472" s="10" t="s">
        <v>4627</v>
      </c>
      <c r="P1472" s="7" t="s">
        <v>4628</v>
      </c>
      <c r="Q1472" s="11" t="s">
        <v>4629</v>
      </c>
    </row>
    <row r="1473" spans="1:17" ht="29">
      <c r="A1473" s="1">
        <v>1472</v>
      </c>
      <c r="B1473" s="7">
        <v>31465</v>
      </c>
      <c r="C1473" s="7" t="s">
        <v>5</v>
      </c>
      <c r="D1473" s="7" t="s">
        <v>2683</v>
      </c>
      <c r="E1473" s="7" t="s">
        <v>48</v>
      </c>
      <c r="F1473" s="7">
        <v>11</v>
      </c>
      <c r="G1473" s="7">
        <v>2.2000000000000002</v>
      </c>
      <c r="H1473" s="12">
        <v>220000</v>
      </c>
      <c r="I1473" s="12">
        <v>220000</v>
      </c>
      <c r="J1473" s="12">
        <v>220000</v>
      </c>
      <c r="K1473" s="7" t="s">
        <v>49</v>
      </c>
      <c r="L1473" s="7" t="s">
        <v>4630</v>
      </c>
      <c r="M1473" s="9">
        <v>44020</v>
      </c>
      <c r="N1473" s="9">
        <v>45845</v>
      </c>
      <c r="O1473" s="10" t="s">
        <v>2684</v>
      </c>
      <c r="P1473" s="7" t="s">
        <v>2685</v>
      </c>
      <c r="Q1473" s="11" t="s">
        <v>2686</v>
      </c>
    </row>
    <row r="1474" spans="1:17" ht="29">
      <c r="A1474" s="1">
        <v>1473</v>
      </c>
      <c r="B1474" s="7">
        <v>31466</v>
      </c>
      <c r="C1474" s="7" t="s">
        <v>5</v>
      </c>
      <c r="D1474" s="7" t="s">
        <v>2683</v>
      </c>
      <c r="E1474" s="7" t="s">
        <v>48</v>
      </c>
      <c r="F1474" s="7">
        <v>11</v>
      </c>
      <c r="G1474" s="7">
        <v>2.2000000000000002</v>
      </c>
      <c r="H1474" s="12">
        <v>220000</v>
      </c>
      <c r="I1474" s="12">
        <v>220000</v>
      </c>
      <c r="J1474" s="12">
        <v>220000</v>
      </c>
      <c r="K1474" s="7" t="s">
        <v>49</v>
      </c>
      <c r="L1474" s="7" t="s">
        <v>4630</v>
      </c>
      <c r="M1474" s="9">
        <v>44020</v>
      </c>
      <c r="N1474" s="9">
        <v>45845</v>
      </c>
      <c r="O1474" s="10" t="s">
        <v>2684</v>
      </c>
      <c r="P1474" s="7" t="s">
        <v>2685</v>
      </c>
      <c r="Q1474" s="11" t="s">
        <v>2686</v>
      </c>
    </row>
    <row r="1475" spans="1:17">
      <c r="A1475" s="1">
        <v>1474</v>
      </c>
      <c r="B1475" s="7">
        <v>31467</v>
      </c>
      <c r="C1475" s="7" t="s">
        <v>5</v>
      </c>
      <c r="D1475" s="7" t="s">
        <v>2683</v>
      </c>
      <c r="E1475" s="7" t="s">
        <v>48</v>
      </c>
      <c r="F1475" s="7">
        <v>15</v>
      </c>
      <c r="G1475" s="7">
        <v>3</v>
      </c>
      <c r="H1475" s="12">
        <v>300000</v>
      </c>
      <c r="I1475" s="12">
        <v>300000</v>
      </c>
      <c r="J1475" s="12">
        <v>300000</v>
      </c>
      <c r="K1475" s="7" t="s">
        <v>49</v>
      </c>
      <c r="L1475" s="7" t="s">
        <v>1227</v>
      </c>
      <c r="M1475" s="9">
        <v>44020</v>
      </c>
      <c r="N1475" s="9">
        <v>45845</v>
      </c>
      <c r="O1475" s="10" t="s">
        <v>2684</v>
      </c>
      <c r="P1475" s="7" t="s">
        <v>2685</v>
      </c>
      <c r="Q1475" s="11" t="s">
        <v>2686</v>
      </c>
    </row>
    <row r="1476" spans="1:17" ht="29">
      <c r="A1476" s="1">
        <v>1475</v>
      </c>
      <c r="B1476" s="7">
        <v>35758</v>
      </c>
      <c r="C1476" s="7" t="s">
        <v>5</v>
      </c>
      <c r="D1476" s="13" t="s">
        <v>4631</v>
      </c>
      <c r="E1476" s="7" t="s">
        <v>1622</v>
      </c>
      <c r="F1476" s="7">
        <v>8</v>
      </c>
      <c r="G1476" s="7">
        <v>1.67</v>
      </c>
      <c r="H1476" s="7"/>
      <c r="I1476" s="12">
        <v>80000</v>
      </c>
      <c r="J1476" s="12"/>
      <c r="K1476" s="7" t="s">
        <v>221</v>
      </c>
      <c r="L1476" s="7" t="s">
        <v>4632</v>
      </c>
      <c r="M1476" s="13">
        <v>44519</v>
      </c>
      <c r="N1476" s="13">
        <v>46344</v>
      </c>
      <c r="O1476" s="10" t="s">
        <v>4633</v>
      </c>
      <c r="P1476" s="7" t="s">
        <v>412</v>
      </c>
      <c r="Q1476" s="7">
        <v>8094278669</v>
      </c>
    </row>
    <row r="1477" spans="1:17" ht="29">
      <c r="A1477" s="1">
        <v>1476</v>
      </c>
      <c r="B1477" s="7">
        <v>35879</v>
      </c>
      <c r="C1477" s="7" t="s">
        <v>5</v>
      </c>
      <c r="D1477" s="13" t="s">
        <v>4631</v>
      </c>
      <c r="E1477" s="7" t="s">
        <v>1622</v>
      </c>
      <c r="F1477" s="7">
        <v>2</v>
      </c>
      <c r="G1477" s="7">
        <v>0.43</v>
      </c>
      <c r="H1477" s="7"/>
      <c r="I1477" s="12">
        <v>40000</v>
      </c>
      <c r="J1477" s="12"/>
      <c r="K1477" s="7" t="s">
        <v>221</v>
      </c>
      <c r="L1477" s="7" t="s">
        <v>4634</v>
      </c>
      <c r="M1477" s="13">
        <v>44519</v>
      </c>
      <c r="N1477" s="13">
        <v>46344</v>
      </c>
      <c r="O1477" s="10" t="s">
        <v>4633</v>
      </c>
      <c r="P1477" s="7" t="s">
        <v>412</v>
      </c>
      <c r="Q1477" s="7">
        <v>8094278669</v>
      </c>
    </row>
    <row r="1478" spans="1:17" ht="29">
      <c r="A1478" s="1">
        <v>1477</v>
      </c>
      <c r="B1478" s="7">
        <v>27487</v>
      </c>
      <c r="C1478" s="7" t="s">
        <v>5</v>
      </c>
      <c r="D1478" s="7" t="s">
        <v>2687</v>
      </c>
      <c r="E1478" s="7" t="s">
        <v>728</v>
      </c>
      <c r="F1478" s="7">
        <v>5</v>
      </c>
      <c r="G1478" s="7">
        <v>1</v>
      </c>
      <c r="H1478" s="7"/>
      <c r="I1478" s="12">
        <v>100000</v>
      </c>
      <c r="J1478" s="12">
        <v>100000</v>
      </c>
      <c r="K1478" s="7" t="s">
        <v>221</v>
      </c>
      <c r="L1478" s="7" t="s">
        <v>4635</v>
      </c>
      <c r="M1478" s="9">
        <v>43474</v>
      </c>
      <c r="N1478" s="9">
        <v>45299</v>
      </c>
      <c r="O1478" s="10" t="s">
        <v>2688</v>
      </c>
      <c r="P1478" s="7" t="s">
        <v>412</v>
      </c>
      <c r="Q1478" s="11" t="s">
        <v>2689</v>
      </c>
    </row>
    <row r="1479" spans="1:17">
      <c r="A1479" s="1">
        <v>1478</v>
      </c>
      <c r="B1479" s="7">
        <v>34532</v>
      </c>
      <c r="C1479" s="7" t="s">
        <v>5</v>
      </c>
      <c r="D1479" s="7" t="s">
        <v>4636</v>
      </c>
      <c r="E1479" s="7" t="s">
        <v>1622</v>
      </c>
      <c r="F1479" s="7">
        <v>1</v>
      </c>
      <c r="G1479" s="7">
        <v>0.2</v>
      </c>
      <c r="H1479" s="7"/>
      <c r="I1479" s="12">
        <v>20000</v>
      </c>
      <c r="J1479" s="12">
        <v>20000</v>
      </c>
      <c r="K1479" s="7" t="s">
        <v>314</v>
      </c>
      <c r="L1479" s="7" t="s">
        <v>1499</v>
      </c>
      <c r="M1479" s="9">
        <v>44363</v>
      </c>
      <c r="N1479" s="9">
        <v>46188</v>
      </c>
      <c r="O1479" s="10" t="s">
        <v>4637</v>
      </c>
      <c r="P1479" s="7" t="s">
        <v>59</v>
      </c>
      <c r="Q1479" s="11" t="s">
        <v>60</v>
      </c>
    </row>
    <row r="1480" spans="1:17">
      <c r="A1480" s="1">
        <v>1479</v>
      </c>
      <c r="B1480" s="7">
        <v>33600</v>
      </c>
      <c r="C1480" s="7" t="s">
        <v>5</v>
      </c>
      <c r="D1480" s="7" t="s">
        <v>4638</v>
      </c>
      <c r="E1480" s="7" t="s">
        <v>48</v>
      </c>
      <c r="F1480" s="7">
        <v>11</v>
      </c>
      <c r="G1480" s="7">
        <v>2.2000000000000002</v>
      </c>
      <c r="H1480" s="7"/>
      <c r="I1480" s="12">
        <v>220000</v>
      </c>
      <c r="J1480" s="12">
        <v>220000</v>
      </c>
      <c r="K1480" s="7" t="s">
        <v>8</v>
      </c>
      <c r="L1480" s="7" t="s">
        <v>1324</v>
      </c>
      <c r="M1480" s="9">
        <v>44281</v>
      </c>
      <c r="N1480" s="9">
        <v>46106</v>
      </c>
      <c r="O1480" s="10" t="s">
        <v>4639</v>
      </c>
      <c r="P1480" s="7" t="s">
        <v>4640</v>
      </c>
      <c r="Q1480" s="11" t="s">
        <v>1315</v>
      </c>
    </row>
    <row r="1481" spans="1:17">
      <c r="A1481" s="1">
        <v>1480</v>
      </c>
      <c r="B1481" s="7">
        <v>33475</v>
      </c>
      <c r="C1481" s="7" t="s">
        <v>5</v>
      </c>
      <c r="D1481" s="7" t="s">
        <v>4641</v>
      </c>
      <c r="E1481" s="7" t="s">
        <v>2053</v>
      </c>
      <c r="F1481" s="7">
        <v>2</v>
      </c>
      <c r="G1481" s="7">
        <v>0.4</v>
      </c>
      <c r="H1481" s="7"/>
      <c r="I1481" s="12">
        <v>40000</v>
      </c>
      <c r="J1481" s="12">
        <v>40000</v>
      </c>
      <c r="K1481" s="7" t="s">
        <v>112</v>
      </c>
      <c r="L1481" s="7" t="s">
        <v>4642</v>
      </c>
      <c r="M1481" s="9">
        <v>44242</v>
      </c>
      <c r="N1481" s="9">
        <v>46067</v>
      </c>
      <c r="O1481" s="10" t="s">
        <v>4643</v>
      </c>
      <c r="P1481" s="7" t="s">
        <v>4644</v>
      </c>
      <c r="Q1481" s="11" t="s">
        <v>2755</v>
      </c>
    </row>
    <row r="1482" spans="1:17" ht="29">
      <c r="A1482" s="1">
        <v>1481</v>
      </c>
      <c r="B1482" s="7">
        <v>33819</v>
      </c>
      <c r="C1482" s="7" t="s">
        <v>5</v>
      </c>
      <c r="D1482" s="7" t="s">
        <v>4645</v>
      </c>
      <c r="E1482" s="7" t="s">
        <v>4646</v>
      </c>
      <c r="F1482" s="7">
        <v>9</v>
      </c>
      <c r="G1482" s="7">
        <v>1.8</v>
      </c>
      <c r="H1482" s="7"/>
      <c r="I1482" s="12">
        <v>180000</v>
      </c>
      <c r="J1482" s="12">
        <v>180000</v>
      </c>
      <c r="K1482" s="7" t="s">
        <v>564</v>
      </c>
      <c r="L1482" s="7" t="s">
        <v>4647</v>
      </c>
      <c r="M1482" s="9">
        <v>44314</v>
      </c>
      <c r="N1482" s="9">
        <v>46139</v>
      </c>
      <c r="O1482" s="10" t="s">
        <v>4648</v>
      </c>
      <c r="P1482" s="7" t="s">
        <v>4649</v>
      </c>
      <c r="Q1482" s="11" t="s">
        <v>4650</v>
      </c>
    </row>
    <row r="1483" spans="1:17">
      <c r="A1483" s="1">
        <v>1482</v>
      </c>
      <c r="B1483" s="7">
        <v>35812</v>
      </c>
      <c r="C1483" s="7" t="s">
        <v>5</v>
      </c>
      <c r="D1483" s="13" t="s">
        <v>4651</v>
      </c>
      <c r="E1483" s="7" t="s">
        <v>4652</v>
      </c>
      <c r="F1483" s="7">
        <v>10</v>
      </c>
      <c r="G1483" s="7">
        <v>2.12</v>
      </c>
      <c r="H1483" s="7"/>
      <c r="I1483" s="12">
        <v>200000</v>
      </c>
      <c r="J1483" s="12"/>
      <c r="K1483" s="7" t="s">
        <v>564</v>
      </c>
      <c r="L1483" s="7" t="s">
        <v>3529</v>
      </c>
      <c r="M1483" s="13">
        <v>44519</v>
      </c>
      <c r="N1483" s="13">
        <v>46344</v>
      </c>
      <c r="O1483" s="10" t="s">
        <v>4653</v>
      </c>
      <c r="P1483" s="7" t="s">
        <v>4654</v>
      </c>
      <c r="Q1483" s="7">
        <v>7042680514</v>
      </c>
    </row>
    <row r="1484" spans="1:17" ht="29">
      <c r="A1484" s="1">
        <v>1483</v>
      </c>
      <c r="B1484" s="7">
        <v>35474</v>
      </c>
      <c r="C1484" s="7" t="s">
        <v>5</v>
      </c>
      <c r="D1484" s="13" t="s">
        <v>4655</v>
      </c>
      <c r="E1484" s="7" t="s">
        <v>4656</v>
      </c>
      <c r="F1484" s="7">
        <v>2</v>
      </c>
      <c r="G1484" s="7">
        <v>0.42</v>
      </c>
      <c r="H1484" s="7"/>
      <c r="I1484" s="8">
        <f>F1484*20000</f>
        <v>40000</v>
      </c>
      <c r="J1484" s="8"/>
      <c r="K1484" s="7" t="s">
        <v>2038</v>
      </c>
      <c r="L1484" s="7" t="s">
        <v>2384</v>
      </c>
      <c r="M1484" s="9">
        <v>44516</v>
      </c>
      <c r="N1484" s="9">
        <v>46341</v>
      </c>
      <c r="O1484" s="10" t="s">
        <v>4657</v>
      </c>
      <c r="P1484" s="7" t="s">
        <v>4658</v>
      </c>
      <c r="Q1484" s="7">
        <v>8169205564</v>
      </c>
    </row>
    <row r="1485" spans="1:17">
      <c r="A1485" s="1">
        <v>1484</v>
      </c>
      <c r="B1485" s="7">
        <v>29344</v>
      </c>
      <c r="C1485" s="7" t="s">
        <v>5</v>
      </c>
      <c r="D1485" s="7" t="s">
        <v>4659</v>
      </c>
      <c r="E1485" s="7" t="s">
        <v>1622</v>
      </c>
      <c r="F1485" s="7">
        <v>1</v>
      </c>
      <c r="G1485" s="7">
        <v>0.2</v>
      </c>
      <c r="H1485" s="12">
        <v>20000</v>
      </c>
      <c r="I1485" s="12">
        <v>20000</v>
      </c>
      <c r="J1485" s="12">
        <v>20000</v>
      </c>
      <c r="K1485" s="7" t="s">
        <v>2038</v>
      </c>
      <c r="L1485" s="7" t="s">
        <v>4660</v>
      </c>
      <c r="M1485" s="9">
        <v>43563</v>
      </c>
      <c r="N1485" s="9">
        <v>45389</v>
      </c>
      <c r="O1485" s="10" t="s">
        <v>4661</v>
      </c>
      <c r="P1485" s="7" t="s">
        <v>4662</v>
      </c>
      <c r="Q1485" s="11" t="s">
        <v>3662</v>
      </c>
    </row>
    <row r="1486" spans="1:17" ht="29">
      <c r="A1486" s="1">
        <v>1485</v>
      </c>
      <c r="B1486" s="7">
        <v>35756</v>
      </c>
      <c r="C1486" s="7" t="s">
        <v>5</v>
      </c>
      <c r="D1486" s="13" t="s">
        <v>1585</v>
      </c>
      <c r="E1486" s="7" t="s">
        <v>665</v>
      </c>
      <c r="F1486" s="7">
        <v>5</v>
      </c>
      <c r="G1486" s="7">
        <v>1.05</v>
      </c>
      <c r="H1486" s="7"/>
      <c r="I1486" s="12">
        <v>100000</v>
      </c>
      <c r="J1486" s="12"/>
      <c r="K1486" s="7" t="s">
        <v>244</v>
      </c>
      <c r="L1486" s="7" t="s">
        <v>4663</v>
      </c>
      <c r="M1486" s="13">
        <v>44519</v>
      </c>
      <c r="N1486" s="13">
        <v>46344</v>
      </c>
      <c r="O1486" s="10" t="s">
        <v>1587</v>
      </c>
      <c r="P1486" s="7" t="s">
        <v>1588</v>
      </c>
      <c r="Q1486" s="7">
        <v>8107000076</v>
      </c>
    </row>
    <row r="1487" spans="1:17" ht="29">
      <c r="A1487" s="1">
        <v>1486</v>
      </c>
      <c r="B1487" s="7">
        <v>35480</v>
      </c>
      <c r="C1487" s="7" t="s">
        <v>5</v>
      </c>
      <c r="D1487" s="7" t="s">
        <v>1593</v>
      </c>
      <c r="E1487" s="7" t="s">
        <v>547</v>
      </c>
      <c r="F1487" s="7">
        <v>5</v>
      </c>
      <c r="G1487" s="7">
        <v>1</v>
      </c>
      <c r="H1487" s="7"/>
      <c r="I1487" s="12">
        <v>100000</v>
      </c>
      <c r="J1487" s="12"/>
      <c r="K1487" s="7" t="s">
        <v>42</v>
      </c>
      <c r="L1487" s="7" t="s">
        <v>571</v>
      </c>
      <c r="M1487" s="9">
        <v>44477</v>
      </c>
      <c r="N1487" s="9">
        <v>46302</v>
      </c>
      <c r="O1487" s="10" t="s">
        <v>1595</v>
      </c>
      <c r="P1487" s="7" t="s">
        <v>4664</v>
      </c>
      <c r="Q1487" s="11" t="s">
        <v>187</v>
      </c>
    </row>
    <row r="1488" spans="1:17">
      <c r="A1488" s="1">
        <v>1487</v>
      </c>
      <c r="B1488" s="7">
        <v>27077</v>
      </c>
      <c r="C1488" s="7" t="s">
        <v>5</v>
      </c>
      <c r="D1488" s="7" t="s">
        <v>4665</v>
      </c>
      <c r="E1488" s="7" t="s">
        <v>896</v>
      </c>
      <c r="F1488" s="7">
        <v>5</v>
      </c>
      <c r="G1488" s="7">
        <v>1</v>
      </c>
      <c r="H1488" s="12">
        <v>100000</v>
      </c>
      <c r="I1488" s="12">
        <v>100000</v>
      </c>
      <c r="J1488" s="12">
        <v>100000</v>
      </c>
      <c r="K1488" s="7" t="s">
        <v>56</v>
      </c>
      <c r="L1488" s="7" t="s">
        <v>2691</v>
      </c>
      <c r="M1488" s="9">
        <v>43214</v>
      </c>
      <c r="N1488" s="9">
        <v>45039</v>
      </c>
      <c r="O1488" s="10" t="s">
        <v>4666</v>
      </c>
      <c r="P1488" s="7" t="s">
        <v>3238</v>
      </c>
      <c r="Q1488" s="11" t="s">
        <v>4667</v>
      </c>
    </row>
    <row r="1489" spans="1:17">
      <c r="A1489" s="1">
        <v>1488</v>
      </c>
      <c r="B1489" s="7">
        <v>27078</v>
      </c>
      <c r="C1489" s="7" t="s">
        <v>5</v>
      </c>
      <c r="D1489" s="7" t="s">
        <v>4665</v>
      </c>
      <c r="E1489" s="7" t="s">
        <v>896</v>
      </c>
      <c r="F1489" s="7">
        <v>5</v>
      </c>
      <c r="G1489" s="7">
        <v>1</v>
      </c>
      <c r="H1489" s="12">
        <v>100000</v>
      </c>
      <c r="I1489" s="12">
        <v>100000</v>
      </c>
      <c r="J1489" s="12">
        <v>100000</v>
      </c>
      <c r="K1489" s="7" t="s">
        <v>56</v>
      </c>
      <c r="L1489" s="7" t="s">
        <v>2691</v>
      </c>
      <c r="M1489" s="9">
        <v>43214</v>
      </c>
      <c r="N1489" s="9">
        <v>45039</v>
      </c>
      <c r="O1489" s="10" t="s">
        <v>4666</v>
      </c>
      <c r="P1489" s="7" t="s">
        <v>3238</v>
      </c>
      <c r="Q1489" s="11" t="s">
        <v>4667</v>
      </c>
    </row>
    <row r="1490" spans="1:17" ht="29">
      <c r="A1490" s="1">
        <v>1489</v>
      </c>
      <c r="B1490" s="7">
        <v>28364</v>
      </c>
      <c r="C1490" s="7" t="s">
        <v>5</v>
      </c>
      <c r="D1490" s="7" t="s">
        <v>4668</v>
      </c>
      <c r="E1490" s="7" t="s">
        <v>4669</v>
      </c>
      <c r="F1490" s="7">
        <v>6</v>
      </c>
      <c r="G1490" s="7">
        <v>1.2000000000000002</v>
      </c>
      <c r="H1490" s="12">
        <v>120000</v>
      </c>
      <c r="I1490" s="12">
        <v>120000</v>
      </c>
      <c r="J1490" s="12"/>
      <c r="K1490" s="7" t="s">
        <v>227</v>
      </c>
      <c r="L1490" s="7" t="s">
        <v>3202</v>
      </c>
      <c r="M1490" s="9">
        <v>43416</v>
      </c>
      <c r="N1490" s="9">
        <v>45241</v>
      </c>
      <c r="O1490" s="10" t="s">
        <v>4670</v>
      </c>
      <c r="P1490" s="7" t="s">
        <v>338</v>
      </c>
      <c r="Q1490" s="11" t="s">
        <v>4671</v>
      </c>
    </row>
    <row r="1491" spans="1:17">
      <c r="A1491" s="1">
        <v>1490</v>
      </c>
      <c r="B1491" s="7">
        <v>33870</v>
      </c>
      <c r="C1491" s="7" t="s">
        <v>5</v>
      </c>
      <c r="D1491" s="7" t="s">
        <v>4672</v>
      </c>
      <c r="E1491" s="7" t="s">
        <v>48</v>
      </c>
      <c r="F1491" s="7">
        <v>5</v>
      </c>
      <c r="G1491" s="7">
        <v>1</v>
      </c>
      <c r="H1491" s="7"/>
      <c r="I1491" s="12">
        <v>100000</v>
      </c>
      <c r="J1491" s="12">
        <v>100000</v>
      </c>
      <c r="K1491" s="7" t="s">
        <v>35</v>
      </c>
      <c r="L1491" s="7" t="s">
        <v>73</v>
      </c>
      <c r="M1491" s="9">
        <v>44294</v>
      </c>
      <c r="N1491" s="9">
        <v>46119</v>
      </c>
      <c r="O1491" s="10" t="s">
        <v>4673</v>
      </c>
      <c r="P1491" s="7" t="s">
        <v>45</v>
      </c>
      <c r="Q1491" s="11" t="s">
        <v>4674</v>
      </c>
    </row>
    <row r="1492" spans="1:17" ht="29">
      <c r="A1492" s="1">
        <v>1491</v>
      </c>
      <c r="B1492" s="7">
        <v>29562</v>
      </c>
      <c r="C1492" s="7" t="s">
        <v>5</v>
      </c>
      <c r="D1492" s="7" t="s">
        <v>4675</v>
      </c>
      <c r="E1492" s="7" t="s">
        <v>3079</v>
      </c>
      <c r="F1492" s="7">
        <v>1</v>
      </c>
      <c r="G1492" s="7">
        <v>0.2</v>
      </c>
      <c r="H1492" s="7"/>
      <c r="I1492" s="12">
        <v>20000</v>
      </c>
      <c r="J1492" s="12">
        <v>20000</v>
      </c>
      <c r="K1492" s="7" t="s">
        <v>183</v>
      </c>
      <c r="L1492" s="7" t="s">
        <v>1711</v>
      </c>
      <c r="M1492" s="9">
        <v>43608</v>
      </c>
      <c r="N1492" s="9">
        <v>45434</v>
      </c>
      <c r="O1492" s="10" t="s">
        <v>4676</v>
      </c>
      <c r="P1492" s="7" t="s">
        <v>4677</v>
      </c>
      <c r="Q1492" s="11" t="s">
        <v>4678</v>
      </c>
    </row>
    <row r="1493" spans="1:17" ht="29">
      <c r="A1493" s="1">
        <v>1492</v>
      </c>
      <c r="B1493" s="7">
        <v>29563</v>
      </c>
      <c r="C1493" s="7" t="s">
        <v>5</v>
      </c>
      <c r="D1493" s="7" t="s">
        <v>4675</v>
      </c>
      <c r="E1493" s="7" t="s">
        <v>2229</v>
      </c>
      <c r="F1493" s="7">
        <v>8</v>
      </c>
      <c r="G1493" s="7">
        <v>1.6</v>
      </c>
      <c r="H1493" s="7"/>
      <c r="I1493" s="12">
        <v>80000</v>
      </c>
      <c r="J1493" s="12">
        <v>80000</v>
      </c>
      <c r="K1493" s="7" t="s">
        <v>183</v>
      </c>
      <c r="L1493" s="7" t="s">
        <v>2253</v>
      </c>
      <c r="M1493" s="9">
        <v>43608</v>
      </c>
      <c r="N1493" s="9">
        <v>45434</v>
      </c>
      <c r="O1493" s="10" t="s">
        <v>4676</v>
      </c>
      <c r="P1493" s="7" t="s">
        <v>4677</v>
      </c>
      <c r="Q1493" s="11" t="s">
        <v>4678</v>
      </c>
    </row>
    <row r="1494" spans="1:17" ht="29">
      <c r="A1494" s="1">
        <v>1493</v>
      </c>
      <c r="B1494" s="7">
        <v>30145</v>
      </c>
      <c r="C1494" s="7" t="s">
        <v>5</v>
      </c>
      <c r="D1494" s="7" t="s">
        <v>4679</v>
      </c>
      <c r="E1494" s="7" t="s">
        <v>728</v>
      </c>
      <c r="F1494" s="7">
        <v>2</v>
      </c>
      <c r="G1494" s="7">
        <v>0.4</v>
      </c>
      <c r="H1494" s="7"/>
      <c r="I1494" s="12">
        <v>40000</v>
      </c>
      <c r="J1494" s="12"/>
      <c r="K1494" s="7" t="s">
        <v>183</v>
      </c>
      <c r="L1494" s="7" t="s">
        <v>349</v>
      </c>
      <c r="M1494" s="9">
        <v>43761</v>
      </c>
      <c r="N1494" s="9">
        <v>45587</v>
      </c>
      <c r="O1494" s="10" t="s">
        <v>4680</v>
      </c>
      <c r="P1494" s="7" t="s">
        <v>4681</v>
      </c>
      <c r="Q1494" s="11" t="s">
        <v>4682</v>
      </c>
    </row>
    <row r="1495" spans="1:17" ht="29">
      <c r="A1495" s="1">
        <v>1494</v>
      </c>
      <c r="B1495" s="7">
        <v>34025</v>
      </c>
      <c r="C1495" s="7" t="s">
        <v>5</v>
      </c>
      <c r="D1495" s="7" t="s">
        <v>4683</v>
      </c>
      <c r="E1495" s="7" t="s">
        <v>1622</v>
      </c>
      <c r="F1495" s="7">
        <v>10</v>
      </c>
      <c r="G1495" s="7">
        <v>2</v>
      </c>
      <c r="H1495" s="7"/>
      <c r="I1495" s="12">
        <v>200000</v>
      </c>
      <c r="J1495" s="12">
        <v>200000</v>
      </c>
      <c r="K1495" s="7" t="s">
        <v>3028</v>
      </c>
      <c r="L1495" s="7" t="s">
        <v>4314</v>
      </c>
      <c r="M1495" s="9">
        <v>44337</v>
      </c>
      <c r="N1495" s="9">
        <v>46162</v>
      </c>
      <c r="O1495" s="10" t="s">
        <v>4684</v>
      </c>
      <c r="P1495" s="7" t="s">
        <v>4316</v>
      </c>
      <c r="Q1495" s="11" t="s">
        <v>4317</v>
      </c>
    </row>
    <row r="1496" spans="1:17" ht="29">
      <c r="A1496" s="1">
        <v>1495</v>
      </c>
      <c r="B1496" s="7">
        <v>33268</v>
      </c>
      <c r="C1496" s="7" t="s">
        <v>5</v>
      </c>
      <c r="D1496" s="7" t="s">
        <v>4685</v>
      </c>
      <c r="E1496" s="7" t="s">
        <v>4686</v>
      </c>
      <c r="F1496" s="7">
        <v>1</v>
      </c>
      <c r="G1496" s="7">
        <v>0.2</v>
      </c>
      <c r="H1496" s="7"/>
      <c r="I1496" s="12">
        <v>20000</v>
      </c>
      <c r="J1496" s="12">
        <v>20000</v>
      </c>
      <c r="K1496" s="7" t="s">
        <v>626</v>
      </c>
      <c r="L1496" s="7" t="s">
        <v>1069</v>
      </c>
      <c r="M1496" s="9">
        <v>44223</v>
      </c>
      <c r="N1496" s="9">
        <v>46048</v>
      </c>
      <c r="O1496" s="10" t="s">
        <v>4687</v>
      </c>
      <c r="P1496" s="7" t="s">
        <v>4688</v>
      </c>
      <c r="Q1496" s="11" t="s">
        <v>1279</v>
      </c>
    </row>
    <row r="1497" spans="1:17">
      <c r="A1497" s="1">
        <v>1496</v>
      </c>
      <c r="B1497" s="7">
        <v>28482</v>
      </c>
      <c r="C1497" s="7" t="s">
        <v>5</v>
      </c>
      <c r="D1497" s="7" t="s">
        <v>4689</v>
      </c>
      <c r="E1497" s="7" t="s">
        <v>2193</v>
      </c>
      <c r="F1497" s="7">
        <v>1</v>
      </c>
      <c r="G1497" s="7">
        <v>0.2</v>
      </c>
      <c r="H1497" s="7"/>
      <c r="I1497" s="12">
        <v>20000</v>
      </c>
      <c r="J1497" s="12"/>
      <c r="K1497" s="7" t="s">
        <v>221</v>
      </c>
      <c r="L1497" s="7" t="s">
        <v>2657</v>
      </c>
      <c r="M1497" s="9">
        <v>43441</v>
      </c>
      <c r="N1497" s="9">
        <v>45266</v>
      </c>
      <c r="O1497" s="10" t="s">
        <v>4690</v>
      </c>
      <c r="P1497" s="7" t="s">
        <v>4274</v>
      </c>
      <c r="Q1497" s="11" t="s">
        <v>4691</v>
      </c>
    </row>
    <row r="1498" spans="1:17" ht="29">
      <c r="A1498" s="1">
        <v>1497</v>
      </c>
      <c r="B1498" s="7">
        <v>33483</v>
      </c>
      <c r="C1498" s="7" t="s">
        <v>5</v>
      </c>
      <c r="D1498" s="7" t="s">
        <v>4692</v>
      </c>
      <c r="E1498" s="7" t="s">
        <v>1162</v>
      </c>
      <c r="F1498" s="7">
        <v>2</v>
      </c>
      <c r="G1498" s="7">
        <v>0.4</v>
      </c>
      <c r="H1498" s="7"/>
      <c r="I1498" s="12">
        <v>40000</v>
      </c>
      <c r="J1498" s="12">
        <v>40000</v>
      </c>
      <c r="K1498" s="7" t="s">
        <v>244</v>
      </c>
      <c r="L1498" s="7" t="s">
        <v>244</v>
      </c>
      <c r="M1498" s="9">
        <v>44253</v>
      </c>
      <c r="N1498" s="9">
        <v>46078</v>
      </c>
      <c r="O1498" s="10" t="s">
        <v>4693</v>
      </c>
      <c r="P1498" s="7" t="s">
        <v>1773</v>
      </c>
      <c r="Q1498" s="11" t="s">
        <v>274</v>
      </c>
    </row>
    <row r="1499" spans="1:17">
      <c r="A1499" s="1">
        <v>1498</v>
      </c>
      <c r="B1499" s="7">
        <v>34185</v>
      </c>
      <c r="C1499" s="7" t="s">
        <v>5</v>
      </c>
      <c r="D1499" s="7" t="s">
        <v>4694</v>
      </c>
      <c r="E1499" s="7" t="s">
        <v>529</v>
      </c>
      <c r="F1499" s="7">
        <v>4</v>
      </c>
      <c r="G1499" s="7">
        <v>0.8</v>
      </c>
      <c r="H1499" s="7"/>
      <c r="I1499" s="12">
        <v>80000</v>
      </c>
      <c r="J1499" s="12">
        <v>80000</v>
      </c>
      <c r="K1499" s="7" t="s">
        <v>209</v>
      </c>
      <c r="L1499" s="7" t="s">
        <v>210</v>
      </c>
      <c r="M1499" s="9">
        <v>44363</v>
      </c>
      <c r="N1499" s="9">
        <v>46188</v>
      </c>
      <c r="O1499" s="10" t="s">
        <v>4695</v>
      </c>
      <c r="P1499" s="7" t="s">
        <v>285</v>
      </c>
      <c r="Q1499" s="11" t="s">
        <v>4696</v>
      </c>
    </row>
    <row r="1500" spans="1:17" ht="29">
      <c r="A1500" s="1">
        <v>1499</v>
      </c>
      <c r="B1500" s="23">
        <v>28704</v>
      </c>
      <c r="C1500" s="24" t="s">
        <v>5</v>
      </c>
      <c r="D1500" s="23" t="s">
        <v>4697</v>
      </c>
      <c r="E1500" s="23" t="s">
        <v>1622</v>
      </c>
      <c r="F1500" s="23">
        <v>2</v>
      </c>
      <c r="G1500" s="23">
        <f>0.21*F1500</f>
        <v>0.42</v>
      </c>
      <c r="H1500" s="12">
        <v>40000</v>
      </c>
      <c r="I1500" s="12">
        <v>40000</v>
      </c>
      <c r="J1500" s="12"/>
      <c r="K1500" s="23" t="s">
        <v>314</v>
      </c>
      <c r="L1500" s="23" t="s">
        <v>2957</v>
      </c>
      <c r="M1500" s="25">
        <v>43448</v>
      </c>
      <c r="N1500" s="25">
        <v>45273</v>
      </c>
      <c r="O1500" s="26" t="s">
        <v>4698</v>
      </c>
      <c r="P1500" s="27" t="s">
        <v>4699</v>
      </c>
      <c r="Q1500" s="27"/>
    </row>
    <row r="1501" spans="1:17">
      <c r="A1501" s="1">
        <v>1500</v>
      </c>
      <c r="B1501" s="7">
        <v>34161</v>
      </c>
      <c r="C1501" s="7" t="s">
        <v>5</v>
      </c>
      <c r="D1501" s="7" t="s">
        <v>4700</v>
      </c>
      <c r="E1501" s="7" t="s">
        <v>4701</v>
      </c>
      <c r="F1501" s="7">
        <v>5</v>
      </c>
      <c r="G1501" s="7">
        <v>1</v>
      </c>
      <c r="H1501" s="7"/>
      <c r="I1501" s="12">
        <v>100000</v>
      </c>
      <c r="J1501" s="12">
        <v>100000</v>
      </c>
      <c r="K1501" s="7" t="s">
        <v>62</v>
      </c>
      <c r="L1501" s="7" t="s">
        <v>827</v>
      </c>
      <c r="M1501" s="9">
        <v>44328</v>
      </c>
      <c r="N1501" s="9">
        <v>46153</v>
      </c>
      <c r="O1501" s="10" t="s">
        <v>4702</v>
      </c>
      <c r="P1501" s="7" t="s">
        <v>4703</v>
      </c>
      <c r="Q1501" s="11" t="s">
        <v>4704</v>
      </c>
    </row>
    <row r="1502" spans="1:17">
      <c r="A1502" s="1">
        <v>1501</v>
      </c>
      <c r="B1502" s="7">
        <v>34162</v>
      </c>
      <c r="C1502" s="7" t="s">
        <v>5</v>
      </c>
      <c r="D1502" s="7" t="s">
        <v>4700</v>
      </c>
      <c r="E1502" s="7" t="s">
        <v>4701</v>
      </c>
      <c r="F1502" s="7">
        <v>5</v>
      </c>
      <c r="G1502" s="7">
        <v>1</v>
      </c>
      <c r="H1502" s="7"/>
      <c r="I1502" s="12">
        <v>100000</v>
      </c>
      <c r="J1502" s="12">
        <v>100000</v>
      </c>
      <c r="K1502" s="7" t="s">
        <v>62</v>
      </c>
      <c r="L1502" s="7" t="s">
        <v>827</v>
      </c>
      <c r="M1502" s="9">
        <v>44328</v>
      </c>
      <c r="N1502" s="9">
        <v>46153</v>
      </c>
      <c r="O1502" s="10" t="s">
        <v>4702</v>
      </c>
      <c r="P1502" s="7" t="s">
        <v>4703</v>
      </c>
      <c r="Q1502" s="11" t="s">
        <v>4704</v>
      </c>
    </row>
    <row r="1503" spans="1:17">
      <c r="A1503" s="1">
        <v>1502</v>
      </c>
      <c r="B1503" s="7">
        <v>31625</v>
      </c>
      <c r="C1503" s="7" t="s">
        <v>5</v>
      </c>
      <c r="D1503" s="7" t="s">
        <v>1605</v>
      </c>
      <c r="E1503" s="7" t="s">
        <v>48</v>
      </c>
      <c r="F1503" s="7">
        <v>4</v>
      </c>
      <c r="G1503" s="7">
        <v>0.8</v>
      </c>
      <c r="H1503" s="7"/>
      <c r="I1503" s="12">
        <v>80000</v>
      </c>
      <c r="J1503" s="12">
        <v>80000</v>
      </c>
      <c r="K1503" s="7" t="s">
        <v>49</v>
      </c>
      <c r="L1503" s="7" t="s">
        <v>620</v>
      </c>
      <c r="M1503" s="9">
        <v>44057</v>
      </c>
      <c r="N1503" s="9">
        <v>45882</v>
      </c>
      <c r="O1503" s="10" t="s">
        <v>1607</v>
      </c>
      <c r="P1503" s="7" t="s">
        <v>1608</v>
      </c>
      <c r="Q1503" s="11" t="s">
        <v>299</v>
      </c>
    </row>
    <row r="1504" spans="1:17" ht="29">
      <c r="A1504" s="1">
        <v>1503</v>
      </c>
      <c r="B1504" s="7">
        <v>34281</v>
      </c>
      <c r="C1504" s="7" t="s">
        <v>5</v>
      </c>
      <c r="D1504" s="7" t="s">
        <v>4705</v>
      </c>
      <c r="E1504" s="7" t="s">
        <v>1074</v>
      </c>
      <c r="F1504" s="7">
        <v>15</v>
      </c>
      <c r="G1504" s="7">
        <v>3</v>
      </c>
      <c r="H1504" s="7"/>
      <c r="I1504" s="12">
        <v>300000</v>
      </c>
      <c r="J1504" s="12">
        <v>300000</v>
      </c>
      <c r="K1504" s="7" t="s">
        <v>564</v>
      </c>
      <c r="L1504" s="7" t="s">
        <v>1075</v>
      </c>
      <c r="M1504" s="9">
        <v>44307</v>
      </c>
      <c r="N1504" s="9">
        <v>46132</v>
      </c>
      <c r="O1504" s="10" t="s">
        <v>4706</v>
      </c>
      <c r="P1504" s="7" t="s">
        <v>2601</v>
      </c>
      <c r="Q1504" s="11" t="s">
        <v>2602</v>
      </c>
    </row>
    <row r="1505" spans="1:17">
      <c r="A1505" s="1">
        <v>1504</v>
      </c>
      <c r="B1505" s="7">
        <v>34651</v>
      </c>
      <c r="C1505" s="7" t="s">
        <v>5</v>
      </c>
      <c r="D1505" s="7" t="s">
        <v>4707</v>
      </c>
      <c r="E1505" s="7" t="s">
        <v>4708</v>
      </c>
      <c r="F1505" s="7">
        <v>5</v>
      </c>
      <c r="G1505" s="7">
        <v>1</v>
      </c>
      <c r="H1505" s="7"/>
      <c r="I1505" s="12">
        <v>100000</v>
      </c>
      <c r="J1505" s="12">
        <v>100000</v>
      </c>
      <c r="K1505" s="7" t="s">
        <v>244</v>
      </c>
      <c r="L1505" s="7" t="s">
        <v>1005</v>
      </c>
      <c r="M1505" s="9">
        <v>44390</v>
      </c>
      <c r="N1505" s="9">
        <v>46215</v>
      </c>
      <c r="O1505" s="10" t="s">
        <v>4709</v>
      </c>
      <c r="P1505" s="7" t="s">
        <v>4710</v>
      </c>
      <c r="Q1505" s="11" t="s">
        <v>4711</v>
      </c>
    </row>
    <row r="1506" spans="1:17">
      <c r="A1506" s="1">
        <v>1505</v>
      </c>
      <c r="B1506" s="7">
        <v>34652</v>
      </c>
      <c r="C1506" s="7" t="s">
        <v>5</v>
      </c>
      <c r="D1506" s="7" t="s">
        <v>4707</v>
      </c>
      <c r="E1506" s="7" t="s">
        <v>4712</v>
      </c>
      <c r="F1506" s="7">
        <v>5</v>
      </c>
      <c r="G1506" s="7">
        <v>1</v>
      </c>
      <c r="H1506" s="7"/>
      <c r="I1506" s="12">
        <v>100000</v>
      </c>
      <c r="J1506" s="12">
        <v>100000</v>
      </c>
      <c r="K1506" s="7" t="s">
        <v>244</v>
      </c>
      <c r="L1506" s="7" t="s">
        <v>4713</v>
      </c>
      <c r="M1506" s="9">
        <v>44396</v>
      </c>
      <c r="N1506" s="9">
        <v>46221</v>
      </c>
      <c r="O1506" s="10" t="s">
        <v>4709</v>
      </c>
      <c r="P1506" s="7" t="s">
        <v>4710</v>
      </c>
      <c r="Q1506" s="11" t="s">
        <v>4711</v>
      </c>
    </row>
    <row r="1507" spans="1:17">
      <c r="A1507" s="1">
        <v>1506</v>
      </c>
      <c r="B1507" s="7">
        <v>28464</v>
      </c>
      <c r="C1507" s="7" t="s">
        <v>5</v>
      </c>
      <c r="D1507" s="7" t="s">
        <v>4714</v>
      </c>
      <c r="E1507" s="7" t="s">
        <v>482</v>
      </c>
      <c r="F1507" s="7">
        <v>4</v>
      </c>
      <c r="G1507" s="7">
        <v>0.8</v>
      </c>
      <c r="H1507" s="12">
        <v>80000</v>
      </c>
      <c r="I1507" s="12">
        <v>80000</v>
      </c>
      <c r="J1507" s="12"/>
      <c r="K1507" s="7" t="s">
        <v>626</v>
      </c>
      <c r="L1507" s="7" t="s">
        <v>4608</v>
      </c>
      <c r="M1507" s="9">
        <v>43419</v>
      </c>
      <c r="N1507" s="9">
        <v>45244</v>
      </c>
      <c r="O1507" s="10" t="s">
        <v>4715</v>
      </c>
      <c r="P1507" s="7" t="s">
        <v>4716</v>
      </c>
      <c r="Q1507" s="11" t="s">
        <v>4717</v>
      </c>
    </row>
    <row r="1508" spans="1:17" ht="29">
      <c r="A1508" s="1">
        <v>1507</v>
      </c>
      <c r="B1508" s="7">
        <v>32931</v>
      </c>
      <c r="C1508" s="7" t="s">
        <v>5</v>
      </c>
      <c r="D1508" s="7" t="s">
        <v>4718</v>
      </c>
      <c r="E1508" s="7" t="s">
        <v>1622</v>
      </c>
      <c r="F1508" s="7">
        <v>1</v>
      </c>
      <c r="G1508" s="7">
        <v>0.2</v>
      </c>
      <c r="H1508" s="7"/>
      <c r="I1508" s="12">
        <v>20000</v>
      </c>
      <c r="J1508" s="12">
        <v>20000</v>
      </c>
      <c r="K1508" s="7" t="s">
        <v>2276</v>
      </c>
      <c r="L1508" s="7" t="s">
        <v>4719</v>
      </c>
      <c r="M1508" s="9">
        <v>44347</v>
      </c>
      <c r="N1508" s="9">
        <v>46172</v>
      </c>
      <c r="O1508" s="10" t="s">
        <v>4720</v>
      </c>
      <c r="P1508" s="7" t="s">
        <v>432</v>
      </c>
      <c r="Q1508" s="11" t="s">
        <v>1146</v>
      </c>
    </row>
    <row r="1509" spans="1:17">
      <c r="A1509" s="1">
        <v>1508</v>
      </c>
      <c r="B1509" s="7">
        <v>32459</v>
      </c>
      <c r="C1509" s="7" t="s">
        <v>5</v>
      </c>
      <c r="D1509" s="7" t="s">
        <v>4721</v>
      </c>
      <c r="E1509" s="7" t="s">
        <v>48</v>
      </c>
      <c r="F1509" s="7">
        <v>4</v>
      </c>
      <c r="G1509" s="7">
        <v>0.8</v>
      </c>
      <c r="H1509" s="7"/>
      <c r="I1509" s="12">
        <v>80000</v>
      </c>
      <c r="J1509" s="12"/>
      <c r="K1509" s="7" t="s">
        <v>221</v>
      </c>
      <c r="L1509" s="7" t="s">
        <v>2757</v>
      </c>
      <c r="M1509" s="9">
        <v>44194</v>
      </c>
      <c r="N1509" s="9">
        <v>46019</v>
      </c>
      <c r="O1509" s="10" t="s">
        <v>4722</v>
      </c>
      <c r="P1509" s="7" t="s">
        <v>192</v>
      </c>
      <c r="Q1509" s="11" t="s">
        <v>748</v>
      </c>
    </row>
    <row r="1510" spans="1:17" ht="29">
      <c r="A1510" s="1">
        <v>1509</v>
      </c>
      <c r="B1510" s="7">
        <v>34593</v>
      </c>
      <c r="C1510" s="7" t="s">
        <v>5</v>
      </c>
      <c r="D1510" s="7" t="s">
        <v>4723</v>
      </c>
      <c r="E1510" s="7" t="s">
        <v>2053</v>
      </c>
      <c r="F1510" s="7">
        <v>2</v>
      </c>
      <c r="G1510" s="7">
        <v>0.4</v>
      </c>
      <c r="H1510" s="7"/>
      <c r="I1510" s="12">
        <v>40000</v>
      </c>
      <c r="J1510" s="12">
        <v>40000</v>
      </c>
      <c r="K1510" s="7" t="s">
        <v>112</v>
      </c>
      <c r="L1510" s="7" t="s">
        <v>3410</v>
      </c>
      <c r="M1510" s="9">
        <v>44363</v>
      </c>
      <c r="N1510" s="9">
        <v>46188</v>
      </c>
      <c r="O1510" s="10" t="s">
        <v>4724</v>
      </c>
      <c r="P1510" s="7" t="s">
        <v>4725</v>
      </c>
      <c r="Q1510" s="11" t="s">
        <v>3094</v>
      </c>
    </row>
    <row r="1511" spans="1:17">
      <c r="A1511" s="1">
        <v>1510</v>
      </c>
      <c r="B1511" s="7">
        <v>32873</v>
      </c>
      <c r="C1511" s="7" t="s">
        <v>5</v>
      </c>
      <c r="D1511" s="7" t="s">
        <v>4726</v>
      </c>
      <c r="E1511" s="7" t="s">
        <v>1622</v>
      </c>
      <c r="F1511" s="7">
        <v>1</v>
      </c>
      <c r="G1511" s="7">
        <v>0.2</v>
      </c>
      <c r="H1511" s="12">
        <v>20000</v>
      </c>
      <c r="I1511" s="12">
        <v>20000</v>
      </c>
      <c r="J1511" s="12"/>
      <c r="K1511" s="7" t="s">
        <v>2481</v>
      </c>
      <c r="L1511" s="7" t="s">
        <v>4727</v>
      </c>
      <c r="M1511" s="9">
        <v>44148</v>
      </c>
      <c r="N1511" s="9">
        <v>45973</v>
      </c>
      <c r="O1511" s="10" t="s">
        <v>4728</v>
      </c>
      <c r="P1511" s="7" t="s">
        <v>4729</v>
      </c>
      <c r="Q1511" s="11" t="s">
        <v>4730</v>
      </c>
    </row>
    <row r="1512" spans="1:17">
      <c r="A1512" s="1">
        <v>1511</v>
      </c>
      <c r="B1512" s="7">
        <v>33055</v>
      </c>
      <c r="C1512" s="7" t="s">
        <v>5</v>
      </c>
      <c r="D1512" s="7" t="s">
        <v>4726</v>
      </c>
      <c r="E1512" s="7" t="s">
        <v>1101</v>
      </c>
      <c r="F1512" s="7">
        <v>5</v>
      </c>
      <c r="G1512" s="7">
        <v>1</v>
      </c>
      <c r="H1512" s="7"/>
      <c r="I1512" s="12">
        <v>100000</v>
      </c>
      <c r="J1512" s="12">
        <v>100000</v>
      </c>
      <c r="K1512" s="7" t="s">
        <v>2481</v>
      </c>
      <c r="L1512" s="7" t="s">
        <v>2482</v>
      </c>
      <c r="M1512" s="9">
        <v>44347</v>
      </c>
      <c r="N1512" s="9">
        <v>46172</v>
      </c>
      <c r="O1512" s="10" t="s">
        <v>4728</v>
      </c>
      <c r="P1512" s="7" t="s">
        <v>4731</v>
      </c>
      <c r="Q1512" s="11" t="s">
        <v>4730</v>
      </c>
    </row>
    <row r="1513" spans="1:17" ht="15.5">
      <c r="A1513" s="1">
        <v>1512</v>
      </c>
      <c r="B1513" s="23">
        <v>32375</v>
      </c>
      <c r="C1513" s="24" t="s">
        <v>5</v>
      </c>
      <c r="D1513" s="23" t="s">
        <v>4732</v>
      </c>
      <c r="E1513" s="23" t="s">
        <v>48</v>
      </c>
      <c r="F1513" s="24">
        <v>15</v>
      </c>
      <c r="G1513" s="23">
        <f>0.21*F1513</f>
        <v>3.15</v>
      </c>
      <c r="H1513" s="12">
        <v>300000</v>
      </c>
      <c r="I1513" s="12">
        <v>300000</v>
      </c>
      <c r="J1513" s="12">
        <v>300000</v>
      </c>
      <c r="K1513" s="23" t="s">
        <v>227</v>
      </c>
      <c r="L1513" s="23" t="s">
        <v>464</v>
      </c>
      <c r="M1513" s="25">
        <v>44089</v>
      </c>
      <c r="N1513" s="25">
        <v>45914</v>
      </c>
      <c r="O1513" s="42" t="s">
        <v>4733</v>
      </c>
      <c r="P1513" s="27"/>
      <c r="Q1513" s="27">
        <v>8151930719</v>
      </c>
    </row>
    <row r="1514" spans="1:17">
      <c r="A1514" s="1">
        <v>1513</v>
      </c>
      <c r="B1514" s="7">
        <v>32550</v>
      </c>
      <c r="C1514" s="7" t="s">
        <v>5</v>
      </c>
      <c r="D1514" s="7" t="s">
        <v>1658</v>
      </c>
      <c r="E1514" s="7" t="s">
        <v>48</v>
      </c>
      <c r="F1514" s="7">
        <v>15</v>
      </c>
      <c r="G1514" s="7">
        <v>3</v>
      </c>
      <c r="H1514" s="12">
        <v>300000</v>
      </c>
      <c r="I1514" s="12">
        <v>300000</v>
      </c>
      <c r="J1514" s="12"/>
      <c r="K1514" s="7" t="s">
        <v>227</v>
      </c>
      <c r="L1514" s="7" t="s">
        <v>2627</v>
      </c>
      <c r="M1514" s="9">
        <v>44106</v>
      </c>
      <c r="N1514" s="9">
        <v>45931</v>
      </c>
      <c r="O1514" s="10" t="s">
        <v>1661</v>
      </c>
      <c r="P1514" s="7" t="s">
        <v>1436</v>
      </c>
      <c r="Q1514" s="11" t="s">
        <v>1174</v>
      </c>
    </row>
    <row r="1515" spans="1:17" ht="15.5">
      <c r="A1515" s="1">
        <v>1514</v>
      </c>
      <c r="B1515" s="15">
        <v>39129</v>
      </c>
      <c r="C1515" s="44" t="str">
        <f>+C1514</f>
        <v>SSML</v>
      </c>
      <c r="D1515" s="15" t="str">
        <f>+D1514</f>
        <v>Spread-Eagle Nigeria Limited</v>
      </c>
      <c r="E1515" s="15" t="s">
        <v>547</v>
      </c>
      <c r="F1515" s="44">
        <v>57</v>
      </c>
      <c r="G1515" s="15">
        <f>F1515*0.21</f>
        <v>11.969999999999999</v>
      </c>
      <c r="H1515" s="16">
        <f>F1515*20000</f>
        <v>1140000</v>
      </c>
      <c r="I1515" s="17"/>
      <c r="J1515" s="17"/>
      <c r="K1515" s="15" t="str">
        <f>+K1514</f>
        <v>ZAMFARA</v>
      </c>
      <c r="L1515" s="15" t="str">
        <f>+L1514</f>
        <v>ZURMI</v>
      </c>
      <c r="M1515" s="18">
        <v>44107</v>
      </c>
      <c r="N1515" s="18">
        <v>45934</v>
      </c>
      <c r="O1515" s="19"/>
      <c r="P1515" s="15" t="s">
        <v>1657</v>
      </c>
      <c r="Q1515" s="15">
        <v>8160864100</v>
      </c>
    </row>
    <row r="1516" spans="1:17" ht="29">
      <c r="A1516" s="1">
        <v>1515</v>
      </c>
      <c r="B1516" s="7">
        <v>23943</v>
      </c>
      <c r="C1516" s="7" t="s">
        <v>5</v>
      </c>
      <c r="D1516" s="7" t="s">
        <v>4734</v>
      </c>
      <c r="E1516" s="7" t="s">
        <v>4735</v>
      </c>
      <c r="F1516" s="7">
        <v>15</v>
      </c>
      <c r="G1516" s="7">
        <v>3</v>
      </c>
      <c r="H1516" s="12">
        <v>300000</v>
      </c>
      <c r="I1516" s="12">
        <v>300000</v>
      </c>
      <c r="J1516" s="12"/>
      <c r="K1516" s="7" t="s">
        <v>49</v>
      </c>
      <c r="L1516" s="7" t="s">
        <v>4736</v>
      </c>
      <c r="M1516" s="9">
        <v>42681</v>
      </c>
      <c r="N1516" s="9">
        <v>46332</v>
      </c>
      <c r="O1516" s="10" t="s">
        <v>4737</v>
      </c>
      <c r="P1516" s="7" t="s">
        <v>4738</v>
      </c>
      <c r="Q1516" s="11" t="s">
        <v>4739</v>
      </c>
    </row>
    <row r="1517" spans="1:17" ht="29">
      <c r="A1517" s="1">
        <v>1516</v>
      </c>
      <c r="B1517" s="7">
        <v>33351</v>
      </c>
      <c r="C1517" s="7" t="s">
        <v>5</v>
      </c>
      <c r="D1517" s="7" t="s">
        <v>4740</v>
      </c>
      <c r="E1517" s="7" t="s">
        <v>4741</v>
      </c>
      <c r="F1517" s="7">
        <v>2</v>
      </c>
      <c r="G1517" s="7">
        <v>0.4</v>
      </c>
      <c r="H1517" s="7"/>
      <c r="I1517" s="12">
        <v>40000</v>
      </c>
      <c r="J1517" s="12">
        <v>40000</v>
      </c>
      <c r="K1517" s="7" t="s">
        <v>49</v>
      </c>
      <c r="L1517" s="7" t="s">
        <v>2974</v>
      </c>
      <c r="M1517" s="9">
        <v>44242</v>
      </c>
      <c r="N1517" s="9">
        <v>46067</v>
      </c>
      <c r="O1517" s="10" t="s">
        <v>4742</v>
      </c>
      <c r="P1517" s="7" t="s">
        <v>2332</v>
      </c>
      <c r="Q1517" s="11" t="s">
        <v>4743</v>
      </c>
    </row>
    <row r="1518" spans="1:17" ht="29">
      <c r="A1518" s="1">
        <v>1517</v>
      </c>
      <c r="B1518" s="7">
        <v>33353</v>
      </c>
      <c r="C1518" s="7" t="s">
        <v>5</v>
      </c>
      <c r="D1518" s="7" t="s">
        <v>4740</v>
      </c>
      <c r="E1518" s="7" t="s">
        <v>4741</v>
      </c>
      <c r="F1518" s="7">
        <v>2</v>
      </c>
      <c r="G1518" s="7">
        <v>0.4</v>
      </c>
      <c r="H1518" s="7"/>
      <c r="I1518" s="12">
        <v>40000</v>
      </c>
      <c r="J1518" s="12">
        <v>40000</v>
      </c>
      <c r="K1518" s="7" t="s">
        <v>49</v>
      </c>
      <c r="L1518" s="7" t="s">
        <v>2974</v>
      </c>
      <c r="M1518" s="9">
        <v>44242</v>
      </c>
      <c r="N1518" s="9">
        <v>46067</v>
      </c>
      <c r="O1518" s="10" t="s">
        <v>4742</v>
      </c>
      <c r="P1518" s="7" t="s">
        <v>2332</v>
      </c>
      <c r="Q1518" s="11" t="s">
        <v>4743</v>
      </c>
    </row>
    <row r="1519" spans="1:17">
      <c r="A1519" s="1">
        <v>1518</v>
      </c>
      <c r="B1519" s="7">
        <v>34563</v>
      </c>
      <c r="C1519" s="7" t="s">
        <v>5</v>
      </c>
      <c r="D1519" s="7" t="s">
        <v>4744</v>
      </c>
      <c r="E1519" s="7" t="s">
        <v>156</v>
      </c>
      <c r="F1519" s="7">
        <v>4</v>
      </c>
      <c r="G1519" s="7">
        <v>0.8</v>
      </c>
      <c r="H1519" s="7"/>
      <c r="I1519" s="12">
        <v>80000</v>
      </c>
      <c r="J1519" s="12">
        <v>80000</v>
      </c>
      <c r="K1519" s="7" t="s">
        <v>209</v>
      </c>
      <c r="L1519" s="7" t="s">
        <v>4031</v>
      </c>
      <c r="M1519" s="9">
        <v>44396</v>
      </c>
      <c r="N1519" s="9">
        <v>46221</v>
      </c>
      <c r="O1519" s="10" t="s">
        <v>4745</v>
      </c>
      <c r="P1519" s="7" t="s">
        <v>4269</v>
      </c>
      <c r="Q1519" s="11" t="s">
        <v>1545</v>
      </c>
    </row>
    <row r="1520" spans="1:17">
      <c r="A1520" s="1">
        <v>1519</v>
      </c>
      <c r="B1520" s="7">
        <v>32511</v>
      </c>
      <c r="C1520" s="7" t="s">
        <v>5</v>
      </c>
      <c r="D1520" s="7" t="s">
        <v>2720</v>
      </c>
      <c r="E1520" s="7" t="s">
        <v>1622</v>
      </c>
      <c r="F1520" s="7">
        <v>4</v>
      </c>
      <c r="G1520" s="7">
        <v>0.8</v>
      </c>
      <c r="H1520" s="7"/>
      <c r="I1520" s="12">
        <v>80000</v>
      </c>
      <c r="J1520" s="12"/>
      <c r="K1520" s="7" t="s">
        <v>125</v>
      </c>
      <c r="L1520" s="7" t="s">
        <v>296</v>
      </c>
      <c r="M1520" s="9">
        <v>44127</v>
      </c>
      <c r="N1520" s="9">
        <v>45952</v>
      </c>
      <c r="O1520" s="10" t="s">
        <v>2721</v>
      </c>
      <c r="P1520" s="7" t="s">
        <v>2722</v>
      </c>
      <c r="Q1520" s="11" t="s">
        <v>2723</v>
      </c>
    </row>
    <row r="1521" spans="1:17" ht="29">
      <c r="A1521" s="1">
        <v>1520</v>
      </c>
      <c r="B1521" s="7">
        <v>32871</v>
      </c>
      <c r="C1521" s="7" t="s">
        <v>5</v>
      </c>
      <c r="D1521" s="7" t="s">
        <v>4746</v>
      </c>
      <c r="E1521" s="7" t="s">
        <v>48</v>
      </c>
      <c r="F1521" s="7">
        <v>2</v>
      </c>
      <c r="G1521" s="7">
        <v>0.4</v>
      </c>
      <c r="H1521" s="7"/>
      <c r="I1521" s="12">
        <v>40000</v>
      </c>
      <c r="J1521" s="12"/>
      <c r="K1521" s="7" t="s">
        <v>8</v>
      </c>
      <c r="L1521" s="7" t="s">
        <v>292</v>
      </c>
      <c r="M1521" s="9">
        <v>44159</v>
      </c>
      <c r="N1521" s="9">
        <v>45984</v>
      </c>
      <c r="O1521" s="10" t="s">
        <v>4747</v>
      </c>
      <c r="P1521" s="7" t="s">
        <v>4729</v>
      </c>
      <c r="Q1521" s="11" t="s">
        <v>4748</v>
      </c>
    </row>
    <row r="1522" spans="1:17">
      <c r="A1522" s="1">
        <v>1521</v>
      </c>
      <c r="B1522" s="7">
        <v>35108</v>
      </c>
      <c r="C1522" s="7" t="s">
        <v>5</v>
      </c>
      <c r="D1522" s="7" t="s">
        <v>2733</v>
      </c>
      <c r="E1522" s="7" t="s">
        <v>1622</v>
      </c>
      <c r="F1522" s="7">
        <v>1</v>
      </c>
      <c r="G1522" s="7">
        <v>0.2</v>
      </c>
      <c r="H1522" s="7"/>
      <c r="I1522" s="12">
        <v>20000</v>
      </c>
      <c r="J1522" s="12">
        <v>20000</v>
      </c>
      <c r="K1522" s="7" t="s">
        <v>183</v>
      </c>
      <c r="L1522" s="7" t="s">
        <v>3085</v>
      </c>
      <c r="M1522" s="9">
        <v>44420</v>
      </c>
      <c r="N1522" s="9">
        <v>46245</v>
      </c>
      <c r="O1522" s="10" t="s">
        <v>2734</v>
      </c>
      <c r="P1522" s="7" t="s">
        <v>2735</v>
      </c>
      <c r="Q1522" s="11" t="s">
        <v>2736</v>
      </c>
    </row>
    <row r="1523" spans="1:17" ht="29">
      <c r="A1523" s="1">
        <v>1522</v>
      </c>
      <c r="B1523" s="7">
        <v>32843</v>
      </c>
      <c r="C1523" s="7" t="s">
        <v>5</v>
      </c>
      <c r="D1523" s="7" t="s">
        <v>4749</v>
      </c>
      <c r="E1523" s="7" t="s">
        <v>609</v>
      </c>
      <c r="F1523" s="7">
        <v>12</v>
      </c>
      <c r="G1523" s="7">
        <v>2.4000000000000004</v>
      </c>
      <c r="H1523" s="7"/>
      <c r="I1523" s="12">
        <v>240000</v>
      </c>
      <c r="J1523" s="12"/>
      <c r="K1523" s="7" t="s">
        <v>7</v>
      </c>
      <c r="L1523" s="7" t="s">
        <v>1092</v>
      </c>
      <c r="M1523" s="9">
        <v>44159</v>
      </c>
      <c r="N1523" s="9">
        <v>45984</v>
      </c>
      <c r="O1523" s="10" t="s">
        <v>4750</v>
      </c>
      <c r="P1523" s="7" t="s">
        <v>4751</v>
      </c>
      <c r="Q1523" s="11" t="s">
        <v>1691</v>
      </c>
    </row>
    <row r="1524" spans="1:17" ht="29">
      <c r="A1524" s="1">
        <v>1523</v>
      </c>
      <c r="B1524" s="7">
        <v>33658</v>
      </c>
      <c r="C1524" s="7" t="s">
        <v>5</v>
      </c>
      <c r="D1524" s="7" t="s">
        <v>4749</v>
      </c>
      <c r="E1524" s="7" t="s">
        <v>609</v>
      </c>
      <c r="F1524" s="7">
        <v>12</v>
      </c>
      <c r="G1524" s="7">
        <v>2.4000000000000004</v>
      </c>
      <c r="H1524" s="7"/>
      <c r="I1524" s="12">
        <v>240000</v>
      </c>
      <c r="J1524" s="12">
        <v>240000</v>
      </c>
      <c r="K1524" s="7" t="s">
        <v>7</v>
      </c>
      <c r="L1524" s="7" t="s">
        <v>4752</v>
      </c>
      <c r="M1524" s="9">
        <v>44265</v>
      </c>
      <c r="N1524" s="9">
        <v>46090</v>
      </c>
      <c r="O1524" s="10" t="s">
        <v>4750</v>
      </c>
      <c r="P1524" s="7" t="s">
        <v>4751</v>
      </c>
      <c r="Q1524" s="11" t="s">
        <v>1691</v>
      </c>
    </row>
    <row r="1525" spans="1:17" ht="29">
      <c r="A1525" s="1">
        <v>1524</v>
      </c>
      <c r="B1525" s="7">
        <v>35221</v>
      </c>
      <c r="C1525" s="7" t="s">
        <v>5</v>
      </c>
      <c r="D1525" s="7" t="s">
        <v>4753</v>
      </c>
      <c r="E1525" s="7" t="s">
        <v>4754</v>
      </c>
      <c r="F1525" s="7">
        <v>9</v>
      </c>
      <c r="G1525" s="7">
        <v>1.8</v>
      </c>
      <c r="H1525" s="7"/>
      <c r="I1525" s="12">
        <v>180000</v>
      </c>
      <c r="J1525" s="12">
        <v>180000</v>
      </c>
      <c r="K1525" s="7" t="s">
        <v>244</v>
      </c>
      <c r="L1525" s="7" t="s">
        <v>244</v>
      </c>
      <c r="M1525" s="9">
        <v>44449</v>
      </c>
      <c r="N1525" s="9">
        <v>46274</v>
      </c>
      <c r="O1525" s="10" t="s">
        <v>4755</v>
      </c>
      <c r="P1525" s="7" t="s">
        <v>4756</v>
      </c>
      <c r="Q1525" s="11" t="s">
        <v>4757</v>
      </c>
    </row>
    <row r="1526" spans="1:17" ht="29">
      <c r="A1526" s="1">
        <v>1525</v>
      </c>
      <c r="B1526" s="7">
        <v>35799</v>
      </c>
      <c r="C1526" s="7" t="s">
        <v>5</v>
      </c>
      <c r="D1526" s="13" t="s">
        <v>4758</v>
      </c>
      <c r="E1526" s="7" t="s">
        <v>2193</v>
      </c>
      <c r="F1526" s="7">
        <v>1</v>
      </c>
      <c r="G1526" s="7">
        <v>0.21</v>
      </c>
      <c r="H1526" s="7"/>
      <c r="I1526" s="12">
        <v>20000</v>
      </c>
      <c r="J1526" s="12"/>
      <c r="K1526" s="7" t="s">
        <v>183</v>
      </c>
      <c r="L1526" s="7" t="s">
        <v>3041</v>
      </c>
      <c r="M1526" s="13">
        <v>44519</v>
      </c>
      <c r="N1526" s="13">
        <v>46344</v>
      </c>
      <c r="O1526" s="10" t="s">
        <v>4759</v>
      </c>
      <c r="P1526" s="7" t="s">
        <v>3043</v>
      </c>
      <c r="Q1526" s="7">
        <v>8052069569</v>
      </c>
    </row>
    <row r="1527" spans="1:17">
      <c r="A1527" s="1">
        <v>1526</v>
      </c>
      <c r="B1527" s="7">
        <v>23829</v>
      </c>
      <c r="C1527" s="7" t="s">
        <v>5</v>
      </c>
      <c r="D1527" s="7" t="s">
        <v>4760</v>
      </c>
      <c r="E1527" s="7" t="s">
        <v>1622</v>
      </c>
      <c r="F1527" s="7">
        <v>3</v>
      </c>
      <c r="G1527" s="7">
        <v>0.60000000000000009</v>
      </c>
      <c r="H1527" s="12">
        <v>60000</v>
      </c>
      <c r="I1527" s="12">
        <v>60000</v>
      </c>
      <c r="J1527" s="12"/>
      <c r="K1527" s="7" t="s">
        <v>314</v>
      </c>
      <c r="L1527" s="7" t="s">
        <v>1959</v>
      </c>
      <c r="M1527" s="9">
        <v>42681</v>
      </c>
      <c r="N1527" s="9">
        <v>46332</v>
      </c>
      <c r="O1527" s="10" t="s">
        <v>4761</v>
      </c>
      <c r="P1527" s="7" t="s">
        <v>4762</v>
      </c>
      <c r="Q1527" s="11" t="s">
        <v>4763</v>
      </c>
    </row>
    <row r="1528" spans="1:17" ht="29">
      <c r="A1528" s="1">
        <v>1527</v>
      </c>
      <c r="B1528" s="7">
        <v>34725</v>
      </c>
      <c r="C1528" s="7" t="s">
        <v>5</v>
      </c>
      <c r="D1528" s="7" t="s">
        <v>4764</v>
      </c>
      <c r="E1528" s="7" t="s">
        <v>2193</v>
      </c>
      <c r="F1528" s="7">
        <v>3</v>
      </c>
      <c r="G1528" s="7">
        <v>0.60000000000000009</v>
      </c>
      <c r="H1528" s="7"/>
      <c r="I1528" s="12">
        <v>60000</v>
      </c>
      <c r="J1528" s="12">
        <v>60000</v>
      </c>
      <c r="K1528" s="7" t="s">
        <v>314</v>
      </c>
      <c r="L1528" s="7" t="s">
        <v>2114</v>
      </c>
      <c r="M1528" s="9">
        <v>44420</v>
      </c>
      <c r="N1528" s="9">
        <v>46245</v>
      </c>
      <c r="O1528" s="10" t="s">
        <v>4765</v>
      </c>
      <c r="P1528" s="7" t="s">
        <v>4766</v>
      </c>
      <c r="Q1528" s="11" t="s">
        <v>2102</v>
      </c>
    </row>
    <row r="1529" spans="1:17">
      <c r="A1529" s="1">
        <v>1528</v>
      </c>
      <c r="B1529" s="7">
        <v>35931</v>
      </c>
      <c r="C1529" s="7" t="s">
        <v>5</v>
      </c>
      <c r="D1529" s="13" t="s">
        <v>4767</v>
      </c>
      <c r="E1529" s="7" t="s">
        <v>1622</v>
      </c>
      <c r="F1529" s="7">
        <v>5</v>
      </c>
      <c r="G1529" s="7">
        <v>1.05</v>
      </c>
      <c r="H1529" s="7"/>
      <c r="I1529" s="12">
        <v>100000</v>
      </c>
      <c r="J1529" s="12"/>
      <c r="K1529" s="7" t="s">
        <v>221</v>
      </c>
      <c r="L1529" s="7" t="s">
        <v>2044</v>
      </c>
      <c r="M1529" s="13">
        <v>44519</v>
      </c>
      <c r="N1529" s="13">
        <v>46344</v>
      </c>
      <c r="O1529" s="10" t="s">
        <v>4768</v>
      </c>
      <c r="P1529" s="7" t="s">
        <v>4769</v>
      </c>
      <c r="Q1529" s="7">
        <v>8034512305</v>
      </c>
    </row>
    <row r="1530" spans="1:17">
      <c r="A1530" s="1">
        <v>1529</v>
      </c>
      <c r="B1530" s="7">
        <v>27323</v>
      </c>
      <c r="C1530" s="7" t="s">
        <v>5</v>
      </c>
      <c r="D1530" s="7" t="s">
        <v>4770</v>
      </c>
      <c r="E1530" s="7" t="s">
        <v>28</v>
      </c>
      <c r="F1530" s="7">
        <v>1</v>
      </c>
      <c r="G1530" s="7">
        <v>0.2</v>
      </c>
      <c r="H1530" s="7"/>
      <c r="I1530" s="12">
        <v>20000</v>
      </c>
      <c r="J1530" s="12">
        <v>20000</v>
      </c>
      <c r="K1530" s="7" t="s">
        <v>233</v>
      </c>
      <c r="L1530" s="7" t="s">
        <v>1363</v>
      </c>
      <c r="M1530" s="9">
        <v>43242</v>
      </c>
      <c r="N1530" s="9">
        <v>45067</v>
      </c>
      <c r="O1530" s="10" t="s">
        <v>4771</v>
      </c>
      <c r="P1530" s="7" t="s">
        <v>2223</v>
      </c>
      <c r="Q1530" s="11" t="s">
        <v>4772</v>
      </c>
    </row>
    <row r="1531" spans="1:17" ht="29">
      <c r="A1531" s="1">
        <v>1530</v>
      </c>
      <c r="B1531" s="7">
        <v>35286</v>
      </c>
      <c r="C1531" s="7" t="s">
        <v>5</v>
      </c>
      <c r="D1531" s="7" t="s">
        <v>4773</v>
      </c>
      <c r="E1531" s="7" t="s">
        <v>547</v>
      </c>
      <c r="F1531" s="7">
        <v>5</v>
      </c>
      <c r="G1531" s="7">
        <v>1</v>
      </c>
      <c r="H1531" s="7"/>
      <c r="I1531" s="12">
        <v>100000</v>
      </c>
      <c r="J1531" s="12">
        <v>100000</v>
      </c>
      <c r="K1531" s="7" t="s">
        <v>42</v>
      </c>
      <c r="L1531" s="7" t="s">
        <v>571</v>
      </c>
      <c r="M1531" s="9">
        <v>44449</v>
      </c>
      <c r="N1531" s="9">
        <v>46274</v>
      </c>
      <c r="O1531" s="10" t="s">
        <v>4774</v>
      </c>
      <c r="P1531" s="7" t="s">
        <v>4775</v>
      </c>
      <c r="Q1531" s="11" t="s">
        <v>1724</v>
      </c>
    </row>
    <row r="1532" spans="1:17" ht="29">
      <c r="A1532" s="1">
        <v>1531</v>
      </c>
      <c r="B1532" s="7">
        <v>35645</v>
      </c>
      <c r="C1532" s="14" t="s">
        <v>5</v>
      </c>
      <c r="D1532" s="13" t="s">
        <v>4776</v>
      </c>
      <c r="E1532" s="14" t="s">
        <v>1622</v>
      </c>
      <c r="F1532" s="14">
        <v>4</v>
      </c>
      <c r="G1532" s="7">
        <v>0.85</v>
      </c>
      <c r="H1532" s="7"/>
      <c r="I1532" s="12">
        <v>80000</v>
      </c>
      <c r="J1532" s="12"/>
      <c r="K1532" s="7" t="s">
        <v>1623</v>
      </c>
      <c r="L1532" s="14" t="s">
        <v>4777</v>
      </c>
      <c r="M1532" s="13">
        <v>44516</v>
      </c>
      <c r="N1532" s="13">
        <v>46341</v>
      </c>
      <c r="O1532" s="10" t="s">
        <v>4778</v>
      </c>
      <c r="P1532" s="7" t="s">
        <v>4779</v>
      </c>
      <c r="Q1532" s="7"/>
    </row>
    <row r="1533" spans="1:17" ht="29">
      <c r="A1533" s="1">
        <v>1532</v>
      </c>
      <c r="B1533" s="7">
        <v>34985</v>
      </c>
      <c r="C1533" s="7" t="s">
        <v>5</v>
      </c>
      <c r="D1533" s="7" t="s">
        <v>4780</v>
      </c>
      <c r="E1533" s="7" t="s">
        <v>476</v>
      </c>
      <c r="F1533" s="7">
        <v>5</v>
      </c>
      <c r="G1533" s="7">
        <v>1</v>
      </c>
      <c r="H1533" s="7"/>
      <c r="I1533" s="12">
        <v>100000</v>
      </c>
      <c r="J1533" s="12"/>
      <c r="K1533" s="7" t="s">
        <v>125</v>
      </c>
      <c r="L1533" s="7" t="s">
        <v>4781</v>
      </c>
      <c r="M1533" s="9">
        <v>44484</v>
      </c>
      <c r="N1533" s="9">
        <v>46309</v>
      </c>
      <c r="O1533" s="10" t="s">
        <v>4782</v>
      </c>
      <c r="P1533" s="7" t="s">
        <v>4783</v>
      </c>
      <c r="Q1533" s="11" t="s">
        <v>3295</v>
      </c>
    </row>
    <row r="1534" spans="1:17">
      <c r="A1534" s="1">
        <v>1533</v>
      </c>
      <c r="B1534" s="7">
        <v>34084</v>
      </c>
      <c r="C1534" s="7" t="s">
        <v>5</v>
      </c>
      <c r="D1534" s="7" t="s">
        <v>4784</v>
      </c>
      <c r="E1534" s="7" t="s">
        <v>2193</v>
      </c>
      <c r="F1534" s="7">
        <v>4</v>
      </c>
      <c r="G1534" s="7">
        <v>0.8</v>
      </c>
      <c r="H1534" s="7"/>
      <c r="I1534" s="12">
        <v>80000</v>
      </c>
      <c r="J1534" s="12">
        <v>80000</v>
      </c>
      <c r="K1534" s="7" t="s">
        <v>183</v>
      </c>
      <c r="L1534" s="7" t="s">
        <v>2048</v>
      </c>
      <c r="M1534" s="9">
        <v>44347</v>
      </c>
      <c r="N1534" s="9">
        <v>46172</v>
      </c>
      <c r="O1534" s="10" t="s">
        <v>4785</v>
      </c>
      <c r="P1534" s="7" t="s">
        <v>192</v>
      </c>
      <c r="Q1534" s="11" t="s">
        <v>4786</v>
      </c>
    </row>
    <row r="1535" spans="1:17">
      <c r="A1535" s="1">
        <v>1534</v>
      </c>
      <c r="B1535" s="7">
        <v>28262</v>
      </c>
      <c r="C1535" s="7" t="s">
        <v>5</v>
      </c>
      <c r="D1535" s="7" t="s">
        <v>4787</v>
      </c>
      <c r="E1535" s="7" t="s">
        <v>4788</v>
      </c>
      <c r="F1535" s="7">
        <v>9</v>
      </c>
      <c r="G1535" s="7">
        <v>1.8</v>
      </c>
      <c r="H1535" s="7"/>
      <c r="I1535" s="12">
        <v>180000</v>
      </c>
      <c r="J1535" s="12"/>
      <c r="K1535" s="7" t="s">
        <v>49</v>
      </c>
      <c r="L1535" s="7" t="s">
        <v>4789</v>
      </c>
      <c r="M1535" s="9">
        <v>43385</v>
      </c>
      <c r="N1535" s="9">
        <v>45210</v>
      </c>
      <c r="O1535" s="10" t="s">
        <v>4790</v>
      </c>
      <c r="P1535" s="7" t="s">
        <v>110</v>
      </c>
      <c r="Q1535" s="11" t="s">
        <v>4791</v>
      </c>
    </row>
    <row r="1536" spans="1:17">
      <c r="A1536" s="1">
        <v>1535</v>
      </c>
      <c r="B1536" s="7">
        <v>28264</v>
      </c>
      <c r="C1536" s="7" t="s">
        <v>5</v>
      </c>
      <c r="D1536" s="7" t="s">
        <v>4787</v>
      </c>
      <c r="E1536" s="7" t="s">
        <v>4788</v>
      </c>
      <c r="F1536" s="7">
        <v>6</v>
      </c>
      <c r="G1536" s="7">
        <v>1.2000000000000002</v>
      </c>
      <c r="H1536" s="7"/>
      <c r="I1536" s="12">
        <v>120000</v>
      </c>
      <c r="J1536" s="12"/>
      <c r="K1536" s="7" t="s">
        <v>49</v>
      </c>
      <c r="L1536" s="7" t="s">
        <v>4792</v>
      </c>
      <c r="M1536" s="9">
        <v>43441</v>
      </c>
      <c r="N1536" s="9">
        <v>45266</v>
      </c>
      <c r="O1536" s="10" t="s">
        <v>4790</v>
      </c>
      <c r="P1536" s="7" t="s">
        <v>110</v>
      </c>
      <c r="Q1536" s="11" t="s">
        <v>4791</v>
      </c>
    </row>
    <row r="1537" spans="1:17" ht="29">
      <c r="A1537" s="1">
        <v>1536</v>
      </c>
      <c r="B1537" s="7">
        <v>31895</v>
      </c>
      <c r="C1537" s="7" t="s">
        <v>5</v>
      </c>
      <c r="D1537" s="7" t="s">
        <v>4793</v>
      </c>
      <c r="E1537" s="7" t="s">
        <v>1622</v>
      </c>
      <c r="F1537" s="7">
        <v>1</v>
      </c>
      <c r="G1537" s="7">
        <v>0.2</v>
      </c>
      <c r="H1537" s="7"/>
      <c r="I1537" s="12">
        <v>20000</v>
      </c>
      <c r="J1537" s="12">
        <v>20000</v>
      </c>
      <c r="K1537" s="7" t="s">
        <v>183</v>
      </c>
      <c r="L1537" s="7" t="s">
        <v>3085</v>
      </c>
      <c r="M1537" s="9">
        <v>44057</v>
      </c>
      <c r="N1537" s="9">
        <v>45882</v>
      </c>
      <c r="O1537" s="10" t="s">
        <v>4794</v>
      </c>
      <c r="P1537" s="7" t="s">
        <v>4795</v>
      </c>
      <c r="Q1537" s="11" t="s">
        <v>4796</v>
      </c>
    </row>
    <row r="1538" spans="1:17">
      <c r="A1538" s="1">
        <v>1537</v>
      </c>
      <c r="B1538" s="7">
        <v>32919</v>
      </c>
      <c r="C1538" s="7" t="s">
        <v>5</v>
      </c>
      <c r="D1538" s="7" t="s">
        <v>4797</v>
      </c>
      <c r="E1538" s="7" t="s">
        <v>2193</v>
      </c>
      <c r="F1538" s="7">
        <v>2</v>
      </c>
      <c r="G1538" s="7">
        <v>0.4</v>
      </c>
      <c r="H1538" s="7"/>
      <c r="I1538" s="12">
        <v>40000</v>
      </c>
      <c r="J1538" s="12"/>
      <c r="K1538" s="7" t="s">
        <v>183</v>
      </c>
      <c r="L1538" s="7" t="s">
        <v>737</v>
      </c>
      <c r="M1538" s="9">
        <v>44194</v>
      </c>
      <c r="N1538" s="9">
        <v>46019</v>
      </c>
      <c r="O1538" s="10" t="s">
        <v>4798</v>
      </c>
      <c r="P1538" s="7" t="s">
        <v>526</v>
      </c>
      <c r="Q1538" s="11" t="s">
        <v>4799</v>
      </c>
    </row>
    <row r="1539" spans="1:17" ht="29">
      <c r="A1539" s="1">
        <v>1538</v>
      </c>
      <c r="B1539" s="7">
        <v>34893</v>
      </c>
      <c r="C1539" s="7" t="s">
        <v>5</v>
      </c>
      <c r="D1539" s="7" t="s">
        <v>4800</v>
      </c>
      <c r="E1539" s="7" t="s">
        <v>48</v>
      </c>
      <c r="F1539" s="7">
        <v>5</v>
      </c>
      <c r="G1539" s="7">
        <v>1</v>
      </c>
      <c r="H1539" s="7"/>
      <c r="I1539" s="12">
        <v>100000</v>
      </c>
      <c r="J1539" s="12">
        <v>100000</v>
      </c>
      <c r="K1539" s="7" t="s">
        <v>56</v>
      </c>
      <c r="L1539" s="7" t="s">
        <v>1494</v>
      </c>
      <c r="M1539" s="9">
        <v>44420</v>
      </c>
      <c r="N1539" s="9">
        <v>46245</v>
      </c>
      <c r="O1539" s="10" t="s">
        <v>4801</v>
      </c>
      <c r="P1539" s="7" t="s">
        <v>4802</v>
      </c>
      <c r="Q1539" s="11" t="s">
        <v>864</v>
      </c>
    </row>
    <row r="1540" spans="1:17" ht="29">
      <c r="A1540" s="1">
        <v>1539</v>
      </c>
      <c r="B1540" s="7">
        <v>28054</v>
      </c>
      <c r="C1540" s="7" t="s">
        <v>5</v>
      </c>
      <c r="D1540" s="7" t="s">
        <v>4803</v>
      </c>
      <c r="E1540" s="7" t="s">
        <v>563</v>
      </c>
      <c r="F1540" s="7">
        <v>4</v>
      </c>
      <c r="G1540" s="7">
        <v>0.8</v>
      </c>
      <c r="H1540" s="12">
        <v>80000</v>
      </c>
      <c r="I1540" s="12">
        <v>80000</v>
      </c>
      <c r="J1540" s="12">
        <v>80000</v>
      </c>
      <c r="K1540" s="7" t="s">
        <v>564</v>
      </c>
      <c r="L1540" s="7" t="s">
        <v>1860</v>
      </c>
      <c r="M1540" s="9">
        <v>43343</v>
      </c>
      <c r="N1540" s="9">
        <v>45168</v>
      </c>
      <c r="O1540" s="10" t="s">
        <v>4804</v>
      </c>
      <c r="P1540" s="7" t="s">
        <v>4805</v>
      </c>
      <c r="Q1540" s="11" t="s">
        <v>4806</v>
      </c>
    </row>
    <row r="1541" spans="1:17">
      <c r="A1541" s="1">
        <v>1540</v>
      </c>
      <c r="B1541" s="7">
        <v>27248</v>
      </c>
      <c r="C1541" s="7" t="s">
        <v>5</v>
      </c>
      <c r="D1541" s="7" t="s">
        <v>4807</v>
      </c>
      <c r="E1541" s="7" t="s">
        <v>1622</v>
      </c>
      <c r="F1541" s="7">
        <v>1</v>
      </c>
      <c r="G1541" s="7">
        <v>0.2</v>
      </c>
      <c r="H1541" s="7"/>
      <c r="I1541" s="12">
        <v>20000</v>
      </c>
      <c r="J1541" s="12">
        <v>20000</v>
      </c>
      <c r="K1541" s="7" t="s">
        <v>314</v>
      </c>
      <c r="L1541" s="7" t="s">
        <v>2114</v>
      </c>
      <c r="M1541" s="9">
        <v>43214</v>
      </c>
      <c r="N1541" s="9">
        <v>45039</v>
      </c>
      <c r="O1541" s="10" t="s">
        <v>4808</v>
      </c>
      <c r="P1541" s="7" t="s">
        <v>1732</v>
      </c>
      <c r="Q1541" s="11" t="s">
        <v>4809</v>
      </c>
    </row>
    <row r="1542" spans="1:17">
      <c r="A1542" s="1">
        <v>1541</v>
      </c>
      <c r="B1542" s="7">
        <v>32899</v>
      </c>
      <c r="C1542" s="7" t="s">
        <v>5</v>
      </c>
      <c r="D1542" s="7" t="s">
        <v>4810</v>
      </c>
      <c r="E1542" s="7" t="s">
        <v>1622</v>
      </c>
      <c r="F1542" s="7">
        <v>7</v>
      </c>
      <c r="G1542" s="7">
        <v>1.4000000000000001</v>
      </c>
      <c r="H1542" s="12">
        <v>140000</v>
      </c>
      <c r="I1542" s="12">
        <v>140000</v>
      </c>
      <c r="J1542" s="12"/>
      <c r="K1542" s="7" t="s">
        <v>221</v>
      </c>
      <c r="L1542" s="7" t="s">
        <v>3465</v>
      </c>
      <c r="M1542" s="9">
        <v>44148</v>
      </c>
      <c r="N1542" s="9">
        <v>45973</v>
      </c>
      <c r="O1542" s="10" t="s">
        <v>4811</v>
      </c>
      <c r="P1542" s="7" t="s">
        <v>4812</v>
      </c>
      <c r="Q1542" s="11" t="s">
        <v>3032</v>
      </c>
    </row>
    <row r="1543" spans="1:17" ht="29">
      <c r="A1543" s="1">
        <v>1542</v>
      </c>
      <c r="B1543" s="7">
        <v>35909</v>
      </c>
      <c r="C1543" s="14" t="s">
        <v>5</v>
      </c>
      <c r="D1543" s="13" t="s">
        <v>4813</v>
      </c>
      <c r="E1543" s="14" t="s">
        <v>1622</v>
      </c>
      <c r="F1543" s="14">
        <v>2</v>
      </c>
      <c r="G1543" s="7">
        <v>0.42</v>
      </c>
      <c r="H1543" s="7"/>
      <c r="I1543" s="12">
        <v>40000</v>
      </c>
      <c r="J1543" s="12"/>
      <c r="K1543" s="7" t="s">
        <v>2481</v>
      </c>
      <c r="L1543" s="14" t="s">
        <v>4814</v>
      </c>
      <c r="M1543" s="13">
        <v>44516</v>
      </c>
      <c r="N1543" s="13">
        <v>46341</v>
      </c>
      <c r="O1543" s="10" t="s">
        <v>4815</v>
      </c>
      <c r="P1543" s="7" t="s">
        <v>4816</v>
      </c>
      <c r="Q1543" s="7">
        <v>8033417736</v>
      </c>
    </row>
    <row r="1544" spans="1:17" ht="29">
      <c r="A1544" s="1">
        <v>1543</v>
      </c>
      <c r="B1544" s="7">
        <v>31363</v>
      </c>
      <c r="C1544" s="7" t="s">
        <v>5</v>
      </c>
      <c r="D1544" s="7" t="s">
        <v>1687</v>
      </c>
      <c r="E1544" s="7" t="s">
        <v>48</v>
      </c>
      <c r="F1544" s="7">
        <v>14</v>
      </c>
      <c r="G1544" s="7">
        <v>2.8000000000000003</v>
      </c>
      <c r="H1544" s="7"/>
      <c r="I1544" s="12">
        <v>280000</v>
      </c>
      <c r="J1544" s="12">
        <v>280000</v>
      </c>
      <c r="K1544" s="7" t="s">
        <v>49</v>
      </c>
      <c r="L1544" s="7" t="s">
        <v>2887</v>
      </c>
      <c r="M1544" s="9">
        <v>44020</v>
      </c>
      <c r="N1544" s="9">
        <v>45845</v>
      </c>
      <c r="O1544" s="10" t="s">
        <v>1688</v>
      </c>
      <c r="P1544" s="7" t="s">
        <v>1689</v>
      </c>
      <c r="Q1544" s="11" t="s">
        <v>4817</v>
      </c>
    </row>
    <row r="1545" spans="1:17">
      <c r="A1545" s="1">
        <v>1544</v>
      </c>
      <c r="B1545" s="7">
        <v>34642</v>
      </c>
      <c r="C1545" s="7" t="s">
        <v>5</v>
      </c>
      <c r="D1545" s="13" t="s">
        <v>4818</v>
      </c>
      <c r="E1545" s="7" t="s">
        <v>4819</v>
      </c>
      <c r="F1545" s="7">
        <v>4</v>
      </c>
      <c r="G1545" s="7">
        <v>0.85</v>
      </c>
      <c r="H1545" s="7"/>
      <c r="I1545" s="12">
        <v>80000</v>
      </c>
      <c r="J1545" s="12">
        <v>80000</v>
      </c>
      <c r="K1545" s="7" t="s">
        <v>233</v>
      </c>
      <c r="L1545" s="7" t="s">
        <v>1718</v>
      </c>
      <c r="M1545" s="13">
        <v>44449</v>
      </c>
      <c r="N1545" s="13">
        <v>46274</v>
      </c>
      <c r="O1545" s="10" t="s">
        <v>1719</v>
      </c>
      <c r="P1545" s="7"/>
      <c r="Q1545" s="7"/>
    </row>
    <row r="1546" spans="1:17" ht="29">
      <c r="A1546" s="1">
        <v>1545</v>
      </c>
      <c r="B1546" s="7">
        <v>32295</v>
      </c>
      <c r="C1546" s="7" t="s">
        <v>5</v>
      </c>
      <c r="D1546" s="7" t="s">
        <v>4820</v>
      </c>
      <c r="E1546" s="7" t="s">
        <v>426</v>
      </c>
      <c r="F1546" s="7">
        <v>15</v>
      </c>
      <c r="G1546" s="7">
        <v>3</v>
      </c>
      <c r="H1546" s="7"/>
      <c r="I1546" s="12">
        <v>300000</v>
      </c>
      <c r="J1546" s="12">
        <v>300000</v>
      </c>
      <c r="K1546" s="7" t="s">
        <v>244</v>
      </c>
      <c r="L1546" s="7" t="s">
        <v>245</v>
      </c>
      <c r="M1546" s="9">
        <v>44088</v>
      </c>
      <c r="N1546" s="9">
        <v>45913</v>
      </c>
      <c r="O1546" s="10" t="s">
        <v>4821</v>
      </c>
      <c r="P1546" s="7" t="s">
        <v>4822</v>
      </c>
      <c r="Q1546" s="11" t="s">
        <v>4823</v>
      </c>
    </row>
    <row r="1547" spans="1:17">
      <c r="A1547" s="1">
        <v>1546</v>
      </c>
      <c r="B1547" s="7">
        <v>30828</v>
      </c>
      <c r="C1547" s="7" t="s">
        <v>5</v>
      </c>
      <c r="D1547" s="7" t="s">
        <v>4824</v>
      </c>
      <c r="E1547" s="7" t="s">
        <v>156</v>
      </c>
      <c r="F1547" s="7">
        <v>5</v>
      </c>
      <c r="G1547" s="7">
        <v>1</v>
      </c>
      <c r="H1547" s="7"/>
      <c r="I1547" s="12">
        <v>100000</v>
      </c>
      <c r="J1547" s="12">
        <v>100000</v>
      </c>
      <c r="K1547" s="7" t="s">
        <v>7</v>
      </c>
      <c r="L1547" s="7" t="s">
        <v>1311</v>
      </c>
      <c r="M1547" s="9">
        <v>43861</v>
      </c>
      <c r="N1547" s="9">
        <v>45687</v>
      </c>
      <c r="O1547" s="10" t="s">
        <v>4825</v>
      </c>
      <c r="P1547" s="7" t="s">
        <v>2776</v>
      </c>
      <c r="Q1547" s="11" t="s">
        <v>4826</v>
      </c>
    </row>
    <row r="1548" spans="1:17">
      <c r="A1548" s="1">
        <v>1547</v>
      </c>
      <c r="B1548" s="7">
        <v>31164</v>
      </c>
      <c r="C1548" s="7" t="s">
        <v>5</v>
      </c>
      <c r="D1548" s="7" t="s">
        <v>4824</v>
      </c>
      <c r="E1548" s="7" t="s">
        <v>156</v>
      </c>
      <c r="F1548" s="7">
        <v>2</v>
      </c>
      <c r="G1548" s="7">
        <v>0.4</v>
      </c>
      <c r="H1548" s="12">
        <v>40000</v>
      </c>
      <c r="I1548" s="12">
        <v>40000</v>
      </c>
      <c r="J1548" s="12">
        <v>40000</v>
      </c>
      <c r="K1548" s="7" t="s">
        <v>259</v>
      </c>
      <c r="L1548" s="7" t="s">
        <v>368</v>
      </c>
      <c r="M1548" s="9">
        <v>44008</v>
      </c>
      <c r="N1548" s="9">
        <v>45833</v>
      </c>
      <c r="O1548" s="10" t="s">
        <v>4825</v>
      </c>
      <c r="P1548" s="7" t="s">
        <v>2776</v>
      </c>
      <c r="Q1548" s="11" t="s">
        <v>2909</v>
      </c>
    </row>
    <row r="1549" spans="1:17" ht="29">
      <c r="A1549" s="1">
        <v>1548</v>
      </c>
      <c r="B1549" s="7">
        <v>34405</v>
      </c>
      <c r="C1549" s="7" t="s">
        <v>5</v>
      </c>
      <c r="D1549" s="7" t="s">
        <v>4827</v>
      </c>
      <c r="E1549" s="7" t="s">
        <v>1162</v>
      </c>
      <c r="F1549" s="7">
        <v>2</v>
      </c>
      <c r="G1549" s="7">
        <v>0.4</v>
      </c>
      <c r="H1549" s="7"/>
      <c r="I1549" s="12">
        <v>40000</v>
      </c>
      <c r="J1549" s="12">
        <v>40000</v>
      </c>
      <c r="K1549" s="7" t="s">
        <v>244</v>
      </c>
      <c r="L1549" s="7" t="s">
        <v>1005</v>
      </c>
      <c r="M1549" s="9">
        <v>44328</v>
      </c>
      <c r="N1549" s="9">
        <v>46153</v>
      </c>
      <c r="O1549" s="10" t="s">
        <v>4828</v>
      </c>
      <c r="P1549" s="7" t="s">
        <v>2119</v>
      </c>
      <c r="Q1549" s="11" t="s">
        <v>2425</v>
      </c>
    </row>
    <row r="1550" spans="1:17" ht="29">
      <c r="A1550" s="1">
        <v>1549</v>
      </c>
      <c r="B1550" s="7">
        <v>30221</v>
      </c>
      <c r="C1550" s="7" t="s">
        <v>5</v>
      </c>
      <c r="D1550" s="7" t="s">
        <v>4829</v>
      </c>
      <c r="E1550" s="7" t="s">
        <v>1622</v>
      </c>
      <c r="F1550" s="7">
        <v>5</v>
      </c>
      <c r="G1550" s="7">
        <v>1</v>
      </c>
      <c r="H1550" s="7"/>
      <c r="I1550" s="12">
        <v>100000</v>
      </c>
      <c r="J1550" s="12"/>
      <c r="K1550" s="7" t="s">
        <v>2038</v>
      </c>
      <c r="L1550" s="7" t="s">
        <v>2082</v>
      </c>
      <c r="M1550" s="9">
        <v>43761</v>
      </c>
      <c r="N1550" s="9">
        <v>45587</v>
      </c>
      <c r="O1550" s="10" t="s">
        <v>4830</v>
      </c>
      <c r="P1550" s="7" t="s">
        <v>4831</v>
      </c>
      <c r="Q1550" s="11" t="s">
        <v>4832</v>
      </c>
    </row>
    <row r="1551" spans="1:17" ht="29">
      <c r="A1551" s="1">
        <v>1550</v>
      </c>
      <c r="B1551" s="7">
        <v>30222</v>
      </c>
      <c r="C1551" s="7" t="s">
        <v>5</v>
      </c>
      <c r="D1551" s="7" t="s">
        <v>4829</v>
      </c>
      <c r="E1551" s="7" t="s">
        <v>1622</v>
      </c>
      <c r="F1551" s="7">
        <v>5</v>
      </c>
      <c r="G1551" s="7">
        <v>1</v>
      </c>
      <c r="H1551" s="7"/>
      <c r="I1551" s="12">
        <v>100000</v>
      </c>
      <c r="J1551" s="12"/>
      <c r="K1551" s="7" t="s">
        <v>2038</v>
      </c>
      <c r="L1551" s="7" t="s">
        <v>2082</v>
      </c>
      <c r="M1551" s="9">
        <v>43761</v>
      </c>
      <c r="N1551" s="9">
        <v>45587</v>
      </c>
      <c r="O1551" s="10" t="s">
        <v>4830</v>
      </c>
      <c r="P1551" s="7" t="s">
        <v>4831</v>
      </c>
      <c r="Q1551" s="11" t="s">
        <v>4832</v>
      </c>
    </row>
    <row r="1552" spans="1:17">
      <c r="A1552" s="1">
        <v>1551</v>
      </c>
      <c r="B1552" s="7">
        <v>33939</v>
      </c>
      <c r="C1552" s="7" t="s">
        <v>5</v>
      </c>
      <c r="D1552" s="7" t="s">
        <v>4833</v>
      </c>
      <c r="E1552" s="7" t="s">
        <v>4834</v>
      </c>
      <c r="F1552" s="7">
        <v>2</v>
      </c>
      <c r="G1552" s="7">
        <v>0.4</v>
      </c>
      <c r="H1552" s="7"/>
      <c r="I1552" s="12">
        <v>40000</v>
      </c>
      <c r="J1552" s="12">
        <v>40000</v>
      </c>
      <c r="K1552" s="7" t="s">
        <v>183</v>
      </c>
      <c r="L1552" s="7" t="s">
        <v>2048</v>
      </c>
      <c r="M1552" s="9">
        <v>44307</v>
      </c>
      <c r="N1552" s="9">
        <v>46132</v>
      </c>
      <c r="O1552" s="10" t="s">
        <v>4835</v>
      </c>
      <c r="P1552" s="7" t="s">
        <v>3545</v>
      </c>
      <c r="Q1552" s="11" t="s">
        <v>1018</v>
      </c>
    </row>
    <row r="1553" spans="1:17" ht="43.5">
      <c r="A1553" s="1">
        <v>1552</v>
      </c>
      <c r="B1553" s="7">
        <v>34760</v>
      </c>
      <c r="C1553" s="7" t="s">
        <v>5</v>
      </c>
      <c r="D1553" s="7" t="s">
        <v>4836</v>
      </c>
      <c r="E1553" s="7" t="s">
        <v>1622</v>
      </c>
      <c r="F1553" s="7">
        <v>5</v>
      </c>
      <c r="G1553" s="7">
        <v>1</v>
      </c>
      <c r="H1553" s="7"/>
      <c r="I1553" s="12">
        <v>100000</v>
      </c>
      <c r="J1553" s="12">
        <v>100000</v>
      </c>
      <c r="K1553" s="7" t="s">
        <v>2038</v>
      </c>
      <c r="L1553" s="7" t="s">
        <v>2130</v>
      </c>
      <c r="M1553" s="9">
        <v>44390</v>
      </c>
      <c r="N1553" s="9">
        <v>46215</v>
      </c>
      <c r="O1553" s="10" t="s">
        <v>4837</v>
      </c>
      <c r="P1553" s="7" t="s">
        <v>3807</v>
      </c>
      <c r="Q1553" s="11" t="s">
        <v>2597</v>
      </c>
    </row>
    <row r="1554" spans="1:17" ht="43.5">
      <c r="A1554" s="1">
        <v>1553</v>
      </c>
      <c r="B1554" s="7">
        <v>34802</v>
      </c>
      <c r="C1554" s="7" t="s">
        <v>5</v>
      </c>
      <c r="D1554" s="7" t="s">
        <v>4836</v>
      </c>
      <c r="E1554" s="7" t="s">
        <v>1622</v>
      </c>
      <c r="F1554" s="7">
        <v>5</v>
      </c>
      <c r="G1554" s="7">
        <v>1</v>
      </c>
      <c r="H1554" s="7"/>
      <c r="I1554" s="12">
        <v>100000</v>
      </c>
      <c r="J1554" s="12">
        <v>100000</v>
      </c>
      <c r="K1554" s="7" t="s">
        <v>2038</v>
      </c>
      <c r="L1554" s="7" t="s">
        <v>2130</v>
      </c>
      <c r="M1554" s="9">
        <v>44390</v>
      </c>
      <c r="N1554" s="9">
        <v>46215</v>
      </c>
      <c r="O1554" s="10" t="s">
        <v>4837</v>
      </c>
      <c r="P1554" s="7" t="s">
        <v>3807</v>
      </c>
      <c r="Q1554" s="11" t="s">
        <v>1007</v>
      </c>
    </row>
    <row r="1555" spans="1:17" ht="29">
      <c r="A1555" s="1">
        <v>1554</v>
      </c>
      <c r="B1555" s="7">
        <v>33288</v>
      </c>
      <c r="C1555" s="7" t="s">
        <v>5</v>
      </c>
      <c r="D1555" s="7" t="s">
        <v>4838</v>
      </c>
      <c r="E1555" s="7" t="s">
        <v>1622</v>
      </c>
      <c r="F1555" s="7">
        <v>10</v>
      </c>
      <c r="G1555" s="7">
        <v>2</v>
      </c>
      <c r="H1555" s="7"/>
      <c r="I1555" s="12">
        <v>200000</v>
      </c>
      <c r="J1555" s="12">
        <v>200000</v>
      </c>
      <c r="K1555" s="7" t="s">
        <v>314</v>
      </c>
      <c r="L1555" s="7" t="s">
        <v>1959</v>
      </c>
      <c r="M1555" s="9">
        <v>44281</v>
      </c>
      <c r="N1555" s="9">
        <v>46106</v>
      </c>
      <c r="O1555" s="10" t="s">
        <v>4839</v>
      </c>
      <c r="P1555" s="7" t="s">
        <v>3906</v>
      </c>
      <c r="Q1555" s="11" t="s">
        <v>3404</v>
      </c>
    </row>
    <row r="1556" spans="1:17">
      <c r="A1556" s="1">
        <v>1555</v>
      </c>
      <c r="B1556" s="7">
        <v>29789</v>
      </c>
      <c r="C1556" s="7" t="s">
        <v>5</v>
      </c>
      <c r="D1556" s="7" t="s">
        <v>4840</v>
      </c>
      <c r="E1556" s="7" t="s">
        <v>1622</v>
      </c>
      <c r="F1556" s="7">
        <v>2</v>
      </c>
      <c r="G1556" s="7">
        <v>0.4</v>
      </c>
      <c r="H1556" s="7"/>
      <c r="I1556" s="12">
        <v>40000</v>
      </c>
      <c r="J1556" s="12">
        <v>40000</v>
      </c>
      <c r="K1556" s="7" t="s">
        <v>2038</v>
      </c>
      <c r="L1556" s="7" t="s">
        <v>2082</v>
      </c>
      <c r="M1556" s="9">
        <v>43720</v>
      </c>
      <c r="N1556" s="9">
        <v>45546</v>
      </c>
      <c r="O1556" s="10" t="s">
        <v>4841</v>
      </c>
      <c r="P1556" s="7" t="s">
        <v>4842</v>
      </c>
      <c r="Q1556" s="11" t="s">
        <v>4843</v>
      </c>
    </row>
    <row r="1557" spans="1:17">
      <c r="A1557" s="1">
        <v>1556</v>
      </c>
      <c r="B1557" s="7">
        <v>29790</v>
      </c>
      <c r="C1557" s="7" t="s">
        <v>5</v>
      </c>
      <c r="D1557" s="7" t="s">
        <v>4840</v>
      </c>
      <c r="E1557" s="7" t="s">
        <v>1622</v>
      </c>
      <c r="F1557" s="7">
        <v>2</v>
      </c>
      <c r="G1557" s="7">
        <v>0.4</v>
      </c>
      <c r="H1557" s="7"/>
      <c r="I1557" s="12">
        <v>40000</v>
      </c>
      <c r="J1557" s="12">
        <v>40000</v>
      </c>
      <c r="K1557" s="7" t="s">
        <v>2038</v>
      </c>
      <c r="L1557" s="7" t="s">
        <v>2082</v>
      </c>
      <c r="M1557" s="9">
        <v>43720</v>
      </c>
      <c r="N1557" s="9">
        <v>45546</v>
      </c>
      <c r="O1557" s="10" t="s">
        <v>4841</v>
      </c>
      <c r="P1557" s="7" t="s">
        <v>4842</v>
      </c>
      <c r="Q1557" s="11" t="s">
        <v>4843</v>
      </c>
    </row>
    <row r="1558" spans="1:17" ht="29">
      <c r="A1558" s="1">
        <v>1557</v>
      </c>
      <c r="B1558" s="7">
        <v>29242</v>
      </c>
      <c r="C1558" s="7" t="s">
        <v>5</v>
      </c>
      <c r="D1558" s="7" t="s">
        <v>4844</v>
      </c>
      <c r="E1558" s="7" t="s">
        <v>4845</v>
      </c>
      <c r="F1558" s="7">
        <v>5</v>
      </c>
      <c r="G1558" s="7">
        <v>1</v>
      </c>
      <c r="H1558" s="7"/>
      <c r="I1558" s="12">
        <v>100000</v>
      </c>
      <c r="J1558" s="12">
        <v>100000</v>
      </c>
      <c r="K1558" s="7" t="s">
        <v>4846</v>
      </c>
      <c r="L1558" s="7" t="s">
        <v>4847</v>
      </c>
      <c r="M1558" s="9">
        <v>43608</v>
      </c>
      <c r="N1558" s="9">
        <v>45434</v>
      </c>
      <c r="O1558" s="10" t="s">
        <v>4848</v>
      </c>
      <c r="P1558" s="7" t="s">
        <v>3257</v>
      </c>
      <c r="Q1558" s="11" t="s">
        <v>4849</v>
      </c>
    </row>
    <row r="1559" spans="1:17">
      <c r="A1559" s="1">
        <v>1558</v>
      </c>
      <c r="B1559" s="7">
        <v>33214</v>
      </c>
      <c r="C1559" s="7" t="s">
        <v>5</v>
      </c>
      <c r="D1559" s="7" t="s">
        <v>4850</v>
      </c>
      <c r="E1559" s="7" t="s">
        <v>1683</v>
      </c>
      <c r="F1559" s="7">
        <v>5</v>
      </c>
      <c r="G1559" s="7">
        <v>1</v>
      </c>
      <c r="H1559" s="7"/>
      <c r="I1559" s="12">
        <v>100000</v>
      </c>
      <c r="J1559" s="12">
        <v>100000</v>
      </c>
      <c r="K1559" s="7" t="s">
        <v>421</v>
      </c>
      <c r="L1559" s="7" t="s">
        <v>4851</v>
      </c>
      <c r="M1559" s="9">
        <v>44242</v>
      </c>
      <c r="N1559" s="9">
        <v>46067</v>
      </c>
      <c r="O1559" s="10" t="s">
        <v>4852</v>
      </c>
      <c r="P1559" s="7" t="s">
        <v>1022</v>
      </c>
      <c r="Q1559" s="11" t="s">
        <v>4853</v>
      </c>
    </row>
    <row r="1560" spans="1:17">
      <c r="A1560" s="1">
        <v>1559</v>
      </c>
      <c r="B1560" s="7">
        <v>33215</v>
      </c>
      <c r="C1560" s="7" t="s">
        <v>5</v>
      </c>
      <c r="D1560" s="7" t="s">
        <v>4850</v>
      </c>
      <c r="E1560" s="7" t="s">
        <v>1683</v>
      </c>
      <c r="F1560" s="7">
        <v>5</v>
      </c>
      <c r="G1560" s="7">
        <v>1</v>
      </c>
      <c r="H1560" s="7"/>
      <c r="I1560" s="12">
        <v>100000</v>
      </c>
      <c r="J1560" s="12">
        <v>100000</v>
      </c>
      <c r="K1560" s="7" t="s">
        <v>421</v>
      </c>
      <c r="L1560" s="7" t="s">
        <v>4851</v>
      </c>
      <c r="M1560" s="9">
        <v>44242</v>
      </c>
      <c r="N1560" s="9">
        <v>46067</v>
      </c>
      <c r="O1560" s="10" t="s">
        <v>4852</v>
      </c>
      <c r="P1560" s="7" t="s">
        <v>1022</v>
      </c>
      <c r="Q1560" s="11" t="s">
        <v>4853</v>
      </c>
    </row>
    <row r="1561" spans="1:17" ht="29">
      <c r="A1561" s="1">
        <v>1560</v>
      </c>
      <c r="B1561" s="7">
        <v>33974</v>
      </c>
      <c r="C1561" s="7" t="s">
        <v>5</v>
      </c>
      <c r="D1561" s="7" t="s">
        <v>4854</v>
      </c>
      <c r="E1561" s="7" t="s">
        <v>182</v>
      </c>
      <c r="F1561" s="7">
        <v>1</v>
      </c>
      <c r="G1561" s="7">
        <v>0.2</v>
      </c>
      <c r="H1561" s="7"/>
      <c r="I1561" s="12">
        <v>20000</v>
      </c>
      <c r="J1561" s="12">
        <v>20000</v>
      </c>
      <c r="K1561" s="7" t="s">
        <v>112</v>
      </c>
      <c r="L1561" s="7" t="s">
        <v>2326</v>
      </c>
      <c r="M1561" s="9">
        <v>44314</v>
      </c>
      <c r="N1561" s="9">
        <v>46139</v>
      </c>
      <c r="O1561" s="10" t="s">
        <v>4855</v>
      </c>
      <c r="P1561" s="7" t="s">
        <v>4856</v>
      </c>
      <c r="Q1561" s="11" t="s">
        <v>3567</v>
      </c>
    </row>
    <row r="1562" spans="1:17">
      <c r="A1562" s="1">
        <v>1561</v>
      </c>
      <c r="B1562" s="7">
        <v>30900</v>
      </c>
      <c r="C1562" s="7" t="s">
        <v>5</v>
      </c>
      <c r="D1562" s="7" t="s">
        <v>4857</v>
      </c>
      <c r="E1562" s="7" t="s">
        <v>1622</v>
      </c>
      <c r="F1562" s="7">
        <v>2</v>
      </c>
      <c r="G1562" s="7">
        <v>0.4</v>
      </c>
      <c r="H1562" s="7"/>
      <c r="I1562" s="12">
        <v>40000</v>
      </c>
      <c r="J1562" s="12">
        <v>40000</v>
      </c>
      <c r="K1562" s="7" t="s">
        <v>314</v>
      </c>
      <c r="L1562" s="7" t="s">
        <v>1499</v>
      </c>
      <c r="M1562" s="9">
        <v>43860</v>
      </c>
      <c r="N1562" s="9">
        <v>45686</v>
      </c>
      <c r="O1562" s="10" t="s">
        <v>4858</v>
      </c>
      <c r="P1562" s="7" t="s">
        <v>4859</v>
      </c>
      <c r="Q1562" s="11" t="s">
        <v>4860</v>
      </c>
    </row>
    <row r="1563" spans="1:17" ht="29">
      <c r="A1563" s="1">
        <v>1562</v>
      </c>
      <c r="B1563" s="7">
        <v>35294</v>
      </c>
      <c r="C1563" s="7" t="s">
        <v>5</v>
      </c>
      <c r="D1563" s="7" t="s">
        <v>4861</v>
      </c>
      <c r="E1563" s="7" t="s">
        <v>28</v>
      </c>
      <c r="F1563" s="7">
        <v>1</v>
      </c>
      <c r="G1563" s="7">
        <v>0.2</v>
      </c>
      <c r="H1563" s="7"/>
      <c r="I1563" s="12">
        <v>20000</v>
      </c>
      <c r="J1563" s="12">
        <v>20000</v>
      </c>
      <c r="K1563" s="7" t="s">
        <v>233</v>
      </c>
      <c r="L1563" s="7" t="s">
        <v>1363</v>
      </c>
      <c r="M1563" s="9">
        <v>44442</v>
      </c>
      <c r="N1563" s="9">
        <v>46267</v>
      </c>
      <c r="O1563" s="10" t="s">
        <v>4862</v>
      </c>
      <c r="P1563" s="7" t="s">
        <v>4863</v>
      </c>
      <c r="Q1563" s="11" t="s">
        <v>1724</v>
      </c>
    </row>
    <row r="1564" spans="1:17">
      <c r="A1564" s="1">
        <v>1563</v>
      </c>
      <c r="B1564" s="7">
        <v>34840</v>
      </c>
      <c r="C1564" s="7" t="s">
        <v>5</v>
      </c>
      <c r="D1564" s="7" t="s">
        <v>1751</v>
      </c>
      <c r="E1564" s="7" t="s">
        <v>555</v>
      </c>
      <c r="F1564" s="7">
        <v>5</v>
      </c>
      <c r="G1564" s="7">
        <v>1</v>
      </c>
      <c r="H1564" s="7"/>
      <c r="I1564" s="12">
        <v>100000</v>
      </c>
      <c r="J1564" s="12">
        <v>100000</v>
      </c>
      <c r="K1564" s="7" t="s">
        <v>314</v>
      </c>
      <c r="L1564" s="7" t="s">
        <v>519</v>
      </c>
      <c r="M1564" s="9">
        <v>44390</v>
      </c>
      <c r="N1564" s="9">
        <v>46215</v>
      </c>
      <c r="O1564" s="10" t="s">
        <v>1752</v>
      </c>
      <c r="P1564" s="7" t="s">
        <v>361</v>
      </c>
      <c r="Q1564" s="11" t="s">
        <v>362</v>
      </c>
    </row>
    <row r="1565" spans="1:17">
      <c r="A1565" s="1">
        <v>1564</v>
      </c>
      <c r="B1565" s="7">
        <v>26992</v>
      </c>
      <c r="C1565" s="7" t="s">
        <v>5</v>
      </c>
      <c r="D1565" s="7" t="s">
        <v>4864</v>
      </c>
      <c r="E1565" s="7" t="s">
        <v>1622</v>
      </c>
      <c r="F1565" s="7">
        <v>5</v>
      </c>
      <c r="G1565" s="7">
        <v>1</v>
      </c>
      <c r="H1565" s="7"/>
      <c r="I1565" s="12">
        <v>100000</v>
      </c>
      <c r="J1565" s="12">
        <v>100000</v>
      </c>
      <c r="K1565" s="7" t="s">
        <v>221</v>
      </c>
      <c r="L1565" s="7" t="s">
        <v>2832</v>
      </c>
      <c r="M1565" s="9">
        <v>43161</v>
      </c>
      <c r="N1565" s="9">
        <v>44986</v>
      </c>
      <c r="O1565" s="10" t="s">
        <v>4865</v>
      </c>
      <c r="P1565" s="7" t="s">
        <v>4866</v>
      </c>
      <c r="Q1565" s="11" t="s">
        <v>4867</v>
      </c>
    </row>
    <row r="1566" spans="1:17">
      <c r="A1566" s="1">
        <v>1565</v>
      </c>
      <c r="B1566" s="7">
        <v>32932</v>
      </c>
      <c r="C1566" s="7" t="s">
        <v>5</v>
      </c>
      <c r="D1566" s="7" t="s">
        <v>4868</v>
      </c>
      <c r="E1566" s="7" t="s">
        <v>1622</v>
      </c>
      <c r="F1566" s="7">
        <v>1</v>
      </c>
      <c r="G1566" s="7">
        <v>0.2</v>
      </c>
      <c r="H1566" s="7"/>
      <c r="I1566" s="12">
        <v>20000</v>
      </c>
      <c r="J1566" s="12"/>
      <c r="K1566" s="7" t="s">
        <v>2276</v>
      </c>
      <c r="L1566" s="7" t="s">
        <v>4869</v>
      </c>
      <c r="M1566" s="9">
        <v>44174</v>
      </c>
      <c r="N1566" s="9">
        <v>45999</v>
      </c>
      <c r="O1566" s="10" t="s">
        <v>4870</v>
      </c>
      <c r="P1566" s="7" t="s">
        <v>432</v>
      </c>
      <c r="Q1566" s="11" t="s">
        <v>3449</v>
      </c>
    </row>
    <row r="1567" spans="1:17">
      <c r="A1567" s="1">
        <v>1566</v>
      </c>
      <c r="B1567" s="7">
        <v>34420</v>
      </c>
      <c r="C1567" s="7" t="s">
        <v>5</v>
      </c>
      <c r="D1567" s="7" t="s">
        <v>4871</v>
      </c>
      <c r="E1567" s="7" t="s">
        <v>547</v>
      </c>
      <c r="F1567" s="7">
        <v>4</v>
      </c>
      <c r="G1567" s="7">
        <v>0.8</v>
      </c>
      <c r="H1567" s="7"/>
      <c r="I1567" s="12">
        <v>80000</v>
      </c>
      <c r="J1567" s="12">
        <v>80000</v>
      </c>
      <c r="K1567" s="7" t="s">
        <v>42</v>
      </c>
      <c r="L1567" s="7" t="s">
        <v>394</v>
      </c>
      <c r="M1567" s="9">
        <v>44372</v>
      </c>
      <c r="N1567" s="9">
        <v>46197</v>
      </c>
      <c r="O1567" s="10" t="s">
        <v>4872</v>
      </c>
      <c r="P1567" s="7" t="s">
        <v>4873</v>
      </c>
      <c r="Q1567" s="11" t="s">
        <v>4874</v>
      </c>
    </row>
    <row r="1568" spans="1:17">
      <c r="A1568" s="1">
        <v>1567</v>
      </c>
      <c r="B1568" s="7">
        <v>32846</v>
      </c>
      <c r="C1568" s="7" t="s">
        <v>5</v>
      </c>
      <c r="D1568" s="7" t="s">
        <v>4875</v>
      </c>
      <c r="E1568" s="7" t="s">
        <v>156</v>
      </c>
      <c r="F1568" s="7">
        <v>2</v>
      </c>
      <c r="G1568" s="7">
        <v>0.4</v>
      </c>
      <c r="H1568" s="12">
        <v>40000</v>
      </c>
      <c r="I1568" s="12">
        <v>40000</v>
      </c>
      <c r="J1568" s="12"/>
      <c r="K1568" s="7" t="s">
        <v>259</v>
      </c>
      <c r="L1568" s="7" t="s">
        <v>839</v>
      </c>
      <c r="M1568" s="9">
        <v>44159</v>
      </c>
      <c r="N1568" s="9">
        <v>45984</v>
      </c>
      <c r="O1568" s="10" t="s">
        <v>4876</v>
      </c>
      <c r="P1568" s="7" t="s">
        <v>4877</v>
      </c>
      <c r="Q1568" s="11" t="s">
        <v>4878</v>
      </c>
    </row>
    <row r="1569" spans="1:17" ht="29">
      <c r="A1569" s="1">
        <v>1568</v>
      </c>
      <c r="B1569" s="7">
        <v>28789</v>
      </c>
      <c r="C1569" s="7" t="s">
        <v>5</v>
      </c>
      <c r="D1569" s="7" t="s">
        <v>4879</v>
      </c>
      <c r="E1569" s="7" t="s">
        <v>804</v>
      </c>
      <c r="F1569" s="7">
        <v>5</v>
      </c>
      <c r="G1569" s="7">
        <v>1</v>
      </c>
      <c r="H1569" s="12">
        <v>100000</v>
      </c>
      <c r="I1569" s="12">
        <v>100000</v>
      </c>
      <c r="J1569" s="12"/>
      <c r="K1569" s="7" t="s">
        <v>227</v>
      </c>
      <c r="L1569" s="7" t="s">
        <v>3202</v>
      </c>
      <c r="M1569" s="9">
        <v>43462</v>
      </c>
      <c r="N1569" s="9">
        <v>45287</v>
      </c>
      <c r="O1569" s="10" t="s">
        <v>4880</v>
      </c>
      <c r="P1569" s="7" t="s">
        <v>2376</v>
      </c>
      <c r="Q1569" s="11" t="s">
        <v>4881</v>
      </c>
    </row>
    <row r="1570" spans="1:17" ht="29">
      <c r="A1570" s="1">
        <v>1569</v>
      </c>
      <c r="B1570" s="7">
        <v>34023</v>
      </c>
      <c r="C1570" s="7" t="s">
        <v>5</v>
      </c>
      <c r="D1570" s="7" t="s">
        <v>4882</v>
      </c>
      <c r="E1570" s="7" t="s">
        <v>1622</v>
      </c>
      <c r="F1570" s="7">
        <v>4</v>
      </c>
      <c r="G1570" s="7">
        <v>0.8</v>
      </c>
      <c r="H1570" s="7"/>
      <c r="I1570" s="12">
        <v>80000</v>
      </c>
      <c r="J1570" s="12">
        <v>80000</v>
      </c>
      <c r="K1570" s="7" t="s">
        <v>3028</v>
      </c>
      <c r="L1570" s="7" t="s">
        <v>4314</v>
      </c>
      <c r="M1570" s="9">
        <v>44328</v>
      </c>
      <c r="N1570" s="9">
        <v>46153</v>
      </c>
      <c r="O1570" s="10" t="s">
        <v>4883</v>
      </c>
      <c r="P1570" s="7" t="s">
        <v>4420</v>
      </c>
      <c r="Q1570" s="11" t="s">
        <v>4317</v>
      </c>
    </row>
    <row r="1571" spans="1:17">
      <c r="A1571" s="1">
        <v>1570</v>
      </c>
      <c r="B1571" s="7">
        <v>35816</v>
      </c>
      <c r="C1571" s="7" t="s">
        <v>5</v>
      </c>
      <c r="D1571" s="13" t="s">
        <v>4884</v>
      </c>
      <c r="E1571" s="7" t="s">
        <v>1622</v>
      </c>
      <c r="F1571" s="7">
        <v>1</v>
      </c>
      <c r="G1571" s="7">
        <v>0.21</v>
      </c>
      <c r="H1571" s="7"/>
      <c r="I1571" s="12">
        <v>20000</v>
      </c>
      <c r="J1571" s="12"/>
      <c r="K1571" s="7" t="s">
        <v>35</v>
      </c>
      <c r="L1571" s="7" t="s">
        <v>3105</v>
      </c>
      <c r="M1571" s="13">
        <v>44519</v>
      </c>
      <c r="N1571" s="13">
        <v>46344</v>
      </c>
      <c r="O1571" s="10" t="s">
        <v>4885</v>
      </c>
      <c r="P1571" s="7"/>
      <c r="Q1571" s="7"/>
    </row>
    <row r="1572" spans="1:17">
      <c r="A1572" s="1">
        <v>1571</v>
      </c>
      <c r="B1572" s="7">
        <v>33702</v>
      </c>
      <c r="C1572" s="7" t="s">
        <v>5</v>
      </c>
      <c r="D1572" s="7" t="s">
        <v>4886</v>
      </c>
      <c r="E1572" s="7" t="s">
        <v>48</v>
      </c>
      <c r="F1572" s="7">
        <v>4</v>
      </c>
      <c r="G1572" s="7">
        <v>0.8</v>
      </c>
      <c r="H1572" s="7"/>
      <c r="I1572" s="12">
        <v>80000</v>
      </c>
      <c r="J1572" s="12">
        <v>80000</v>
      </c>
      <c r="K1572" s="7" t="s">
        <v>56</v>
      </c>
      <c r="L1572" s="7" t="s">
        <v>1494</v>
      </c>
      <c r="M1572" s="9">
        <v>44281</v>
      </c>
      <c r="N1572" s="9">
        <v>46106</v>
      </c>
      <c r="O1572" s="10" t="s">
        <v>4887</v>
      </c>
      <c r="P1572" s="7" t="s">
        <v>4888</v>
      </c>
      <c r="Q1572" s="11" t="s">
        <v>4889</v>
      </c>
    </row>
    <row r="1573" spans="1:17">
      <c r="A1573" s="1">
        <v>1572</v>
      </c>
      <c r="B1573" s="7">
        <v>33703</v>
      </c>
      <c r="C1573" s="7" t="s">
        <v>5</v>
      </c>
      <c r="D1573" s="7" t="s">
        <v>4886</v>
      </c>
      <c r="E1573" s="7" t="s">
        <v>48</v>
      </c>
      <c r="F1573" s="7">
        <v>4</v>
      </c>
      <c r="G1573" s="7">
        <v>0.8</v>
      </c>
      <c r="H1573" s="7"/>
      <c r="I1573" s="12">
        <v>80000</v>
      </c>
      <c r="J1573" s="12">
        <v>80000</v>
      </c>
      <c r="K1573" s="7" t="s">
        <v>56</v>
      </c>
      <c r="L1573" s="7" t="s">
        <v>1494</v>
      </c>
      <c r="M1573" s="9">
        <v>44281</v>
      </c>
      <c r="N1573" s="9">
        <v>46106</v>
      </c>
      <c r="O1573" s="10" t="s">
        <v>4887</v>
      </c>
      <c r="P1573" s="7" t="s">
        <v>4888</v>
      </c>
      <c r="Q1573" s="11" t="s">
        <v>4889</v>
      </c>
    </row>
    <row r="1574" spans="1:17" ht="29">
      <c r="A1574" s="1">
        <v>1573</v>
      </c>
      <c r="B1574" s="7">
        <v>35180</v>
      </c>
      <c r="C1574" s="14" t="s">
        <v>5</v>
      </c>
      <c r="D1574" s="13" t="s">
        <v>4890</v>
      </c>
      <c r="E1574" s="14" t="s">
        <v>3067</v>
      </c>
      <c r="F1574" s="14">
        <v>5</v>
      </c>
      <c r="G1574" s="7">
        <v>1.05</v>
      </c>
      <c r="H1574" s="7"/>
      <c r="I1574" s="12">
        <v>100000</v>
      </c>
      <c r="J1574" s="12"/>
      <c r="K1574" s="7" t="s">
        <v>7</v>
      </c>
      <c r="L1574" s="14" t="s">
        <v>788</v>
      </c>
      <c r="M1574" s="13">
        <v>44516</v>
      </c>
      <c r="N1574" s="13">
        <v>46341</v>
      </c>
      <c r="O1574" s="10" t="s">
        <v>4891</v>
      </c>
      <c r="P1574" s="7" t="s">
        <v>1763</v>
      </c>
      <c r="Q1574" s="7">
        <v>8033737320</v>
      </c>
    </row>
    <row r="1575" spans="1:17" ht="29">
      <c r="A1575" s="1">
        <v>1574</v>
      </c>
      <c r="B1575" s="7">
        <v>35111</v>
      </c>
      <c r="C1575" s="7" t="s">
        <v>5</v>
      </c>
      <c r="D1575" s="7" t="s">
        <v>1760</v>
      </c>
      <c r="E1575" s="7" t="s">
        <v>4892</v>
      </c>
      <c r="F1575" s="7">
        <v>10</v>
      </c>
      <c r="G1575" s="7">
        <v>2</v>
      </c>
      <c r="H1575" s="7"/>
      <c r="I1575" s="12">
        <v>200000</v>
      </c>
      <c r="J1575" s="12"/>
      <c r="K1575" s="7" t="s">
        <v>7</v>
      </c>
      <c r="L1575" s="7" t="s">
        <v>4893</v>
      </c>
      <c r="M1575" s="9">
        <v>44484</v>
      </c>
      <c r="N1575" s="9">
        <v>46309</v>
      </c>
      <c r="O1575" s="10" t="s">
        <v>1762</v>
      </c>
      <c r="P1575" s="7" t="s">
        <v>1763</v>
      </c>
      <c r="Q1575" s="11" t="s">
        <v>703</v>
      </c>
    </row>
    <row r="1576" spans="1:17" ht="15.5">
      <c r="A1576" s="1">
        <v>1575</v>
      </c>
      <c r="B1576" s="7">
        <v>35487</v>
      </c>
      <c r="C1576" s="14" t="s">
        <v>5</v>
      </c>
      <c r="D1576" s="13" t="s">
        <v>4894</v>
      </c>
      <c r="E1576" s="14" t="s">
        <v>1622</v>
      </c>
      <c r="F1576" s="14">
        <v>5</v>
      </c>
      <c r="G1576" s="7">
        <v>1.05</v>
      </c>
      <c r="H1576" s="7"/>
      <c r="I1576" s="12">
        <v>100000</v>
      </c>
      <c r="J1576" s="12"/>
      <c r="K1576" s="7" t="s">
        <v>112</v>
      </c>
      <c r="L1576" s="14" t="s">
        <v>4895</v>
      </c>
      <c r="M1576" s="13">
        <v>44516</v>
      </c>
      <c r="N1576" s="13">
        <v>46341</v>
      </c>
      <c r="O1576" s="10" t="s">
        <v>4896</v>
      </c>
      <c r="P1576" s="7"/>
      <c r="Q1576" s="7">
        <v>8155144829</v>
      </c>
    </row>
    <row r="1577" spans="1:17" ht="29">
      <c r="A1577" s="1">
        <v>1576</v>
      </c>
      <c r="B1577" s="7">
        <v>33770</v>
      </c>
      <c r="C1577" s="7" t="s">
        <v>5</v>
      </c>
      <c r="D1577" s="7" t="s">
        <v>4897</v>
      </c>
      <c r="E1577" s="7" t="s">
        <v>4898</v>
      </c>
      <c r="F1577" s="7">
        <v>3</v>
      </c>
      <c r="G1577" s="7">
        <v>0.60000000000000009</v>
      </c>
      <c r="H1577" s="7"/>
      <c r="I1577" s="12">
        <v>60000</v>
      </c>
      <c r="J1577" s="12">
        <v>60000</v>
      </c>
      <c r="K1577" s="7" t="s">
        <v>1137</v>
      </c>
      <c r="L1577" s="7" t="s">
        <v>1138</v>
      </c>
      <c r="M1577" s="9">
        <v>44294</v>
      </c>
      <c r="N1577" s="9">
        <v>46119</v>
      </c>
      <c r="O1577" s="10" t="s">
        <v>4899</v>
      </c>
      <c r="P1577" s="7" t="s">
        <v>4900</v>
      </c>
      <c r="Q1577" s="11" t="s">
        <v>4901</v>
      </c>
    </row>
    <row r="1578" spans="1:17" ht="29">
      <c r="A1578" s="1">
        <v>1577</v>
      </c>
      <c r="B1578" s="7">
        <v>32964</v>
      </c>
      <c r="C1578" s="7" t="s">
        <v>5</v>
      </c>
      <c r="D1578" s="7" t="s">
        <v>2794</v>
      </c>
      <c r="E1578" s="7" t="s">
        <v>182</v>
      </c>
      <c r="F1578" s="7">
        <v>4</v>
      </c>
      <c r="G1578" s="7">
        <v>0.8</v>
      </c>
      <c r="H1578" s="12">
        <v>80000</v>
      </c>
      <c r="I1578" s="12">
        <v>80000</v>
      </c>
      <c r="J1578" s="12"/>
      <c r="K1578" s="7" t="s">
        <v>233</v>
      </c>
      <c r="L1578" s="7" t="s">
        <v>1363</v>
      </c>
      <c r="M1578" s="9">
        <v>44174</v>
      </c>
      <c r="N1578" s="9">
        <v>45999</v>
      </c>
      <c r="O1578" s="10" t="s">
        <v>2795</v>
      </c>
      <c r="P1578" s="7" t="s">
        <v>2796</v>
      </c>
      <c r="Q1578" s="11" t="s">
        <v>105</v>
      </c>
    </row>
    <row r="1579" spans="1:17" ht="29">
      <c r="A1579" s="1">
        <v>1578</v>
      </c>
      <c r="B1579" s="7">
        <v>34363</v>
      </c>
      <c r="C1579" s="7" t="s">
        <v>5</v>
      </c>
      <c r="D1579" s="7" t="s">
        <v>4902</v>
      </c>
      <c r="E1579" s="7" t="s">
        <v>1622</v>
      </c>
      <c r="F1579" s="7">
        <v>4</v>
      </c>
      <c r="G1579" s="7">
        <v>0.8</v>
      </c>
      <c r="H1579" s="7"/>
      <c r="I1579" s="12">
        <v>80000</v>
      </c>
      <c r="J1579" s="12">
        <v>80000</v>
      </c>
      <c r="K1579" s="7" t="s">
        <v>112</v>
      </c>
      <c r="L1579" s="7" t="s">
        <v>3617</v>
      </c>
      <c r="M1579" s="9">
        <v>44347</v>
      </c>
      <c r="N1579" s="9">
        <v>46172</v>
      </c>
      <c r="O1579" s="10" t="s">
        <v>4903</v>
      </c>
      <c r="P1579" s="7" t="s">
        <v>4904</v>
      </c>
      <c r="Q1579" s="11" t="s">
        <v>4905</v>
      </c>
    </row>
    <row r="1580" spans="1:17">
      <c r="A1580" s="1">
        <v>1579</v>
      </c>
      <c r="B1580" s="7">
        <v>31074</v>
      </c>
      <c r="C1580" s="7" t="s">
        <v>5</v>
      </c>
      <c r="D1580" s="7" t="s">
        <v>4906</v>
      </c>
      <c r="E1580" s="7" t="s">
        <v>1622</v>
      </c>
      <c r="F1580" s="7">
        <v>1</v>
      </c>
      <c r="G1580" s="7">
        <v>0.2</v>
      </c>
      <c r="H1580" s="7"/>
      <c r="I1580" s="12">
        <v>20000</v>
      </c>
      <c r="J1580" s="12">
        <v>20000</v>
      </c>
      <c r="K1580" s="7" t="s">
        <v>4376</v>
      </c>
      <c r="L1580" s="7" t="s">
        <v>4907</v>
      </c>
      <c r="M1580" s="9">
        <v>43882</v>
      </c>
      <c r="N1580" s="9">
        <v>45708</v>
      </c>
      <c r="O1580" s="10" t="s">
        <v>4908</v>
      </c>
      <c r="P1580" s="7" t="s">
        <v>4909</v>
      </c>
      <c r="Q1580" s="11" t="s">
        <v>4910</v>
      </c>
    </row>
    <row r="1581" spans="1:17" ht="29">
      <c r="A1581" s="1">
        <v>1580</v>
      </c>
      <c r="B1581" s="7">
        <v>27760</v>
      </c>
      <c r="C1581" s="7" t="s">
        <v>5</v>
      </c>
      <c r="D1581" s="7" t="s">
        <v>4911</v>
      </c>
      <c r="E1581" s="7" t="s">
        <v>48</v>
      </c>
      <c r="F1581" s="7">
        <v>4</v>
      </c>
      <c r="G1581" s="7">
        <v>0.8</v>
      </c>
      <c r="H1581" s="7"/>
      <c r="I1581" s="12">
        <v>80000</v>
      </c>
      <c r="J1581" s="12">
        <v>80000</v>
      </c>
      <c r="K1581" s="7" t="s">
        <v>42</v>
      </c>
      <c r="L1581" s="7" t="s">
        <v>1632</v>
      </c>
      <c r="M1581" s="9">
        <v>43290</v>
      </c>
      <c r="N1581" s="9">
        <v>45115</v>
      </c>
      <c r="O1581" s="10" t="s">
        <v>4912</v>
      </c>
      <c r="P1581" s="7" t="s">
        <v>4913</v>
      </c>
      <c r="Q1581" s="11" t="s">
        <v>4914</v>
      </c>
    </row>
    <row r="1582" spans="1:17">
      <c r="A1582" s="1">
        <v>1581</v>
      </c>
      <c r="B1582" s="7">
        <v>30856</v>
      </c>
      <c r="C1582" s="7" t="s">
        <v>5</v>
      </c>
      <c r="D1582" s="7" t="s">
        <v>4915</v>
      </c>
      <c r="E1582" s="7" t="s">
        <v>609</v>
      </c>
      <c r="F1582" s="7">
        <v>2</v>
      </c>
      <c r="G1582" s="7">
        <v>0.4</v>
      </c>
      <c r="H1582" s="7"/>
      <c r="I1582" s="12">
        <v>40000</v>
      </c>
      <c r="J1582" s="12">
        <v>40000</v>
      </c>
      <c r="K1582" s="7" t="s">
        <v>253</v>
      </c>
      <c r="L1582" s="7" t="s">
        <v>4916</v>
      </c>
      <c r="M1582" s="9">
        <v>43861</v>
      </c>
      <c r="N1582" s="9">
        <v>45687</v>
      </c>
      <c r="O1582" s="10" t="s">
        <v>4917</v>
      </c>
      <c r="P1582" s="7" t="s">
        <v>4918</v>
      </c>
      <c r="Q1582" s="11" t="s">
        <v>4919</v>
      </c>
    </row>
    <row r="1583" spans="1:17" ht="29">
      <c r="A1583" s="1">
        <v>1582</v>
      </c>
      <c r="B1583" s="7">
        <v>18235</v>
      </c>
      <c r="C1583" s="7" t="s">
        <v>5</v>
      </c>
      <c r="D1583" s="7" t="s">
        <v>4920</v>
      </c>
      <c r="E1583" s="7" t="s">
        <v>4921</v>
      </c>
      <c r="F1583" s="7">
        <v>5</v>
      </c>
      <c r="G1583" s="7">
        <v>1</v>
      </c>
      <c r="H1583" s="7"/>
      <c r="I1583" s="12">
        <v>100000</v>
      </c>
      <c r="J1583" s="12">
        <v>100000</v>
      </c>
      <c r="K1583" s="7" t="s">
        <v>314</v>
      </c>
      <c r="L1583" s="7" t="s">
        <v>1959</v>
      </c>
      <c r="M1583" s="9">
        <v>41925</v>
      </c>
      <c r="N1583" s="9">
        <v>45577</v>
      </c>
      <c r="O1583" s="10" t="s">
        <v>4922</v>
      </c>
      <c r="P1583" s="7" t="s">
        <v>2632</v>
      </c>
      <c r="Q1583" s="11" t="s">
        <v>4923</v>
      </c>
    </row>
    <row r="1584" spans="1:17" ht="29">
      <c r="A1584" s="1">
        <v>1583</v>
      </c>
      <c r="B1584" s="7">
        <v>18241</v>
      </c>
      <c r="C1584" s="7" t="s">
        <v>5</v>
      </c>
      <c r="D1584" s="7" t="s">
        <v>4920</v>
      </c>
      <c r="E1584" s="7" t="s">
        <v>1622</v>
      </c>
      <c r="F1584" s="7">
        <v>10</v>
      </c>
      <c r="G1584" s="7">
        <v>2</v>
      </c>
      <c r="H1584" s="7"/>
      <c r="I1584" s="12">
        <v>200000</v>
      </c>
      <c r="J1584" s="12">
        <v>200000</v>
      </c>
      <c r="K1584" s="7" t="s">
        <v>314</v>
      </c>
      <c r="L1584" s="7" t="s">
        <v>1959</v>
      </c>
      <c r="M1584" s="9">
        <v>41925</v>
      </c>
      <c r="N1584" s="9">
        <v>45577</v>
      </c>
      <c r="O1584" s="10" t="s">
        <v>4922</v>
      </c>
      <c r="P1584" s="7" t="s">
        <v>4924</v>
      </c>
      <c r="Q1584" s="11" t="s">
        <v>4923</v>
      </c>
    </row>
    <row r="1585" spans="1:17" ht="29">
      <c r="A1585" s="1">
        <v>1584</v>
      </c>
      <c r="B1585" s="7">
        <v>35193</v>
      </c>
      <c r="C1585" s="7" t="s">
        <v>5</v>
      </c>
      <c r="D1585" s="7" t="s">
        <v>4925</v>
      </c>
      <c r="E1585" s="7" t="s">
        <v>2053</v>
      </c>
      <c r="F1585" s="7">
        <v>3</v>
      </c>
      <c r="G1585" s="7">
        <v>0.60000000000000009</v>
      </c>
      <c r="H1585" s="7"/>
      <c r="I1585" s="12">
        <v>60000</v>
      </c>
      <c r="J1585" s="12">
        <v>60000</v>
      </c>
      <c r="K1585" s="7" t="s">
        <v>1373</v>
      </c>
      <c r="L1585" s="7" t="s">
        <v>4451</v>
      </c>
      <c r="M1585" s="9">
        <v>44440</v>
      </c>
      <c r="N1585" s="9">
        <v>46265</v>
      </c>
      <c r="O1585" s="10" t="s">
        <v>4926</v>
      </c>
      <c r="P1585" s="7" t="s">
        <v>4927</v>
      </c>
      <c r="Q1585" s="11" t="s">
        <v>1414</v>
      </c>
    </row>
    <row r="1586" spans="1:17">
      <c r="A1586" s="1">
        <v>1585</v>
      </c>
      <c r="B1586" s="7">
        <v>29220</v>
      </c>
      <c r="C1586" s="7" t="s">
        <v>5</v>
      </c>
      <c r="D1586" s="7" t="s">
        <v>1767</v>
      </c>
      <c r="E1586" s="7" t="s">
        <v>156</v>
      </c>
      <c r="F1586" s="7">
        <v>15</v>
      </c>
      <c r="G1586" s="7">
        <v>3</v>
      </c>
      <c r="H1586" s="7"/>
      <c r="I1586" s="12">
        <v>300000</v>
      </c>
      <c r="J1586" s="12">
        <v>300000</v>
      </c>
      <c r="K1586" s="7" t="s">
        <v>7</v>
      </c>
      <c r="L1586" s="7" t="s">
        <v>4752</v>
      </c>
      <c r="M1586" s="9">
        <v>43537</v>
      </c>
      <c r="N1586" s="9">
        <v>45363</v>
      </c>
      <c r="O1586" s="10" t="s">
        <v>1769</v>
      </c>
      <c r="P1586" s="7" t="s">
        <v>1803</v>
      </c>
      <c r="Q1586" s="11" t="s">
        <v>578</v>
      </c>
    </row>
    <row r="1587" spans="1:17">
      <c r="A1587" s="1">
        <v>1586</v>
      </c>
      <c r="B1587" s="7">
        <v>32582</v>
      </c>
      <c r="C1587" s="7" t="s">
        <v>5</v>
      </c>
      <c r="D1587" s="7" t="s">
        <v>4928</v>
      </c>
      <c r="E1587" s="7" t="s">
        <v>48</v>
      </c>
      <c r="F1587" s="7">
        <v>5</v>
      </c>
      <c r="G1587" s="7">
        <v>1</v>
      </c>
      <c r="H1587" s="7"/>
      <c r="I1587" s="12">
        <v>100000</v>
      </c>
      <c r="J1587" s="12"/>
      <c r="K1587" s="7" t="s">
        <v>49</v>
      </c>
      <c r="L1587" s="7" t="s">
        <v>2887</v>
      </c>
      <c r="M1587" s="9">
        <v>44127</v>
      </c>
      <c r="N1587" s="9">
        <v>45952</v>
      </c>
      <c r="O1587" s="10" t="s">
        <v>4929</v>
      </c>
      <c r="P1587" s="7" t="s">
        <v>4460</v>
      </c>
      <c r="Q1587" s="11" t="s">
        <v>2952</v>
      </c>
    </row>
    <row r="1588" spans="1:17">
      <c r="A1588" s="1">
        <v>1587</v>
      </c>
      <c r="B1588" s="7">
        <v>33491</v>
      </c>
      <c r="C1588" s="7" t="s">
        <v>5</v>
      </c>
      <c r="D1588" s="7" t="s">
        <v>4928</v>
      </c>
      <c r="E1588" s="7" t="s">
        <v>48</v>
      </c>
      <c r="F1588" s="7">
        <v>10</v>
      </c>
      <c r="G1588" s="7">
        <v>2</v>
      </c>
      <c r="H1588" s="7"/>
      <c r="I1588" s="12">
        <v>200000</v>
      </c>
      <c r="J1588" s="12">
        <v>200000</v>
      </c>
      <c r="K1588" s="7" t="s">
        <v>49</v>
      </c>
      <c r="L1588" s="7" t="s">
        <v>1281</v>
      </c>
      <c r="M1588" s="9">
        <v>44328</v>
      </c>
      <c r="N1588" s="9">
        <v>46153</v>
      </c>
      <c r="O1588" s="10" t="s">
        <v>4929</v>
      </c>
      <c r="P1588" s="7" t="s">
        <v>4460</v>
      </c>
      <c r="Q1588" s="11" t="s">
        <v>274</v>
      </c>
    </row>
    <row r="1589" spans="1:17">
      <c r="A1589" s="1">
        <v>1588</v>
      </c>
      <c r="B1589" s="7">
        <v>35829</v>
      </c>
      <c r="C1589" s="7" t="s">
        <v>5</v>
      </c>
      <c r="D1589" s="13" t="s">
        <v>4928</v>
      </c>
      <c r="E1589" s="7" t="s">
        <v>48</v>
      </c>
      <c r="F1589" s="7">
        <v>5</v>
      </c>
      <c r="G1589" s="7">
        <v>1.06</v>
      </c>
      <c r="H1589" s="7"/>
      <c r="I1589" s="12">
        <v>100000</v>
      </c>
      <c r="J1589" s="12"/>
      <c r="K1589" s="7" t="s">
        <v>49</v>
      </c>
      <c r="L1589" s="7" t="s">
        <v>4930</v>
      </c>
      <c r="M1589" s="13">
        <v>44519</v>
      </c>
      <c r="N1589" s="13">
        <v>46344</v>
      </c>
      <c r="O1589" s="10" t="s">
        <v>4929</v>
      </c>
      <c r="P1589" s="7" t="s">
        <v>4460</v>
      </c>
      <c r="Q1589" s="7">
        <v>8023132705</v>
      </c>
    </row>
    <row r="1590" spans="1:17">
      <c r="A1590" s="1">
        <v>1589</v>
      </c>
      <c r="B1590" s="7">
        <v>33041</v>
      </c>
      <c r="C1590" s="7" t="s">
        <v>5</v>
      </c>
      <c r="D1590" s="7" t="s">
        <v>4931</v>
      </c>
      <c r="E1590" s="7" t="s">
        <v>1622</v>
      </c>
      <c r="F1590" s="7">
        <v>4</v>
      </c>
      <c r="G1590" s="7">
        <v>0.8</v>
      </c>
      <c r="H1590" s="12">
        <v>80000</v>
      </c>
      <c r="I1590" s="12">
        <v>80000</v>
      </c>
      <c r="J1590" s="12"/>
      <c r="K1590" s="7" t="s">
        <v>183</v>
      </c>
      <c r="L1590" s="7" t="s">
        <v>3085</v>
      </c>
      <c r="M1590" s="9">
        <v>44174</v>
      </c>
      <c r="N1590" s="9">
        <v>45999</v>
      </c>
      <c r="O1590" s="10" t="s">
        <v>4932</v>
      </c>
      <c r="P1590" s="7" t="s">
        <v>4933</v>
      </c>
      <c r="Q1590" s="11" t="s">
        <v>378</v>
      </c>
    </row>
    <row r="1591" spans="1:17" ht="29">
      <c r="A1591" s="1">
        <v>1590</v>
      </c>
      <c r="B1591" s="7">
        <v>34215</v>
      </c>
      <c r="C1591" s="7" t="s">
        <v>5</v>
      </c>
      <c r="D1591" s="7" t="s">
        <v>4934</v>
      </c>
      <c r="E1591" s="7" t="s">
        <v>4935</v>
      </c>
      <c r="F1591" s="7">
        <v>4</v>
      </c>
      <c r="G1591" s="7">
        <v>0.8</v>
      </c>
      <c r="H1591" s="7"/>
      <c r="I1591" s="12">
        <v>80000</v>
      </c>
      <c r="J1591" s="12">
        <v>80000</v>
      </c>
      <c r="K1591" s="7" t="s">
        <v>221</v>
      </c>
      <c r="L1591" s="7" t="s">
        <v>222</v>
      </c>
      <c r="M1591" s="9">
        <v>44328</v>
      </c>
      <c r="N1591" s="9">
        <v>46153</v>
      </c>
      <c r="O1591" s="10" t="s">
        <v>4936</v>
      </c>
      <c r="P1591" s="7" t="s">
        <v>3472</v>
      </c>
      <c r="Q1591" s="11" t="s">
        <v>4937</v>
      </c>
    </row>
    <row r="1592" spans="1:17" ht="29">
      <c r="A1592" s="1">
        <v>1591</v>
      </c>
      <c r="B1592" s="7">
        <v>34230</v>
      </c>
      <c r="C1592" s="7" t="s">
        <v>5</v>
      </c>
      <c r="D1592" s="7" t="s">
        <v>4934</v>
      </c>
      <c r="E1592" s="7" t="s">
        <v>4935</v>
      </c>
      <c r="F1592" s="7">
        <v>4</v>
      </c>
      <c r="G1592" s="7">
        <v>0.8</v>
      </c>
      <c r="H1592" s="7"/>
      <c r="I1592" s="12">
        <v>80000</v>
      </c>
      <c r="J1592" s="12">
        <v>80000</v>
      </c>
      <c r="K1592" s="7" t="s">
        <v>221</v>
      </c>
      <c r="L1592" s="7" t="s">
        <v>222</v>
      </c>
      <c r="M1592" s="9">
        <v>44328</v>
      </c>
      <c r="N1592" s="9">
        <v>46153</v>
      </c>
      <c r="O1592" s="10" t="s">
        <v>4936</v>
      </c>
      <c r="P1592" s="7" t="s">
        <v>382</v>
      </c>
      <c r="Q1592" s="11" t="s">
        <v>4937</v>
      </c>
    </row>
    <row r="1593" spans="1:17">
      <c r="A1593" s="1">
        <v>1592</v>
      </c>
      <c r="B1593" s="7">
        <v>28459</v>
      </c>
      <c r="C1593" s="7" t="s">
        <v>5</v>
      </c>
      <c r="D1593" s="7" t="s">
        <v>4938</v>
      </c>
      <c r="E1593" s="7" t="s">
        <v>48</v>
      </c>
      <c r="F1593" s="7">
        <v>4</v>
      </c>
      <c r="G1593" s="7">
        <v>0.8</v>
      </c>
      <c r="H1593" s="12">
        <v>80000</v>
      </c>
      <c r="I1593" s="12">
        <v>80000</v>
      </c>
      <c r="J1593" s="12"/>
      <c r="K1593" s="7" t="s">
        <v>227</v>
      </c>
      <c r="L1593" s="7" t="s">
        <v>3202</v>
      </c>
      <c r="M1593" s="9">
        <v>43441</v>
      </c>
      <c r="N1593" s="9">
        <v>45266</v>
      </c>
      <c r="O1593" s="10" t="s">
        <v>4939</v>
      </c>
      <c r="P1593" s="7" t="s">
        <v>4940</v>
      </c>
      <c r="Q1593" s="11" t="s">
        <v>4941</v>
      </c>
    </row>
    <row r="1594" spans="1:17" ht="29">
      <c r="A1594" s="1">
        <v>1593</v>
      </c>
      <c r="B1594" s="7">
        <v>35906</v>
      </c>
      <c r="C1594" s="7" t="s">
        <v>5</v>
      </c>
      <c r="D1594" s="13" t="s">
        <v>4942</v>
      </c>
      <c r="E1594" s="7" t="s">
        <v>656</v>
      </c>
      <c r="F1594" s="7">
        <v>4</v>
      </c>
      <c r="G1594" s="7">
        <v>0.84</v>
      </c>
      <c r="H1594" s="7"/>
      <c r="I1594" s="12">
        <v>80000</v>
      </c>
      <c r="J1594" s="12"/>
      <c r="K1594" s="7" t="s">
        <v>209</v>
      </c>
      <c r="L1594" s="7" t="s">
        <v>1355</v>
      </c>
      <c r="M1594" s="13">
        <v>44519</v>
      </c>
      <c r="N1594" s="13">
        <v>46344</v>
      </c>
      <c r="O1594" s="10" t="s">
        <v>4943</v>
      </c>
      <c r="P1594" s="7" t="s">
        <v>4944</v>
      </c>
      <c r="Q1594" s="7">
        <v>8038410744</v>
      </c>
    </row>
    <row r="1595" spans="1:17">
      <c r="A1595" s="1">
        <v>1594</v>
      </c>
      <c r="B1595" s="7">
        <v>34119</v>
      </c>
      <c r="C1595" s="7" t="s">
        <v>5</v>
      </c>
      <c r="D1595" s="7" t="s">
        <v>4945</v>
      </c>
      <c r="E1595" s="7" t="s">
        <v>4946</v>
      </c>
      <c r="F1595" s="7">
        <v>4</v>
      </c>
      <c r="G1595" s="7">
        <v>0.8</v>
      </c>
      <c r="H1595" s="7"/>
      <c r="I1595" s="12">
        <v>80000</v>
      </c>
      <c r="J1595" s="12">
        <v>80000</v>
      </c>
      <c r="K1595" s="7" t="s">
        <v>136</v>
      </c>
      <c r="L1595" s="7" t="s">
        <v>4947</v>
      </c>
      <c r="M1595" s="9">
        <v>44328</v>
      </c>
      <c r="N1595" s="9">
        <v>46153</v>
      </c>
      <c r="O1595" s="10" t="s">
        <v>4948</v>
      </c>
      <c r="P1595" s="7" t="s">
        <v>4154</v>
      </c>
      <c r="Q1595" s="11" t="s">
        <v>4949</v>
      </c>
    </row>
    <row r="1596" spans="1:17" ht="29">
      <c r="A1596" s="1">
        <v>1595</v>
      </c>
      <c r="B1596" s="7">
        <v>24520</v>
      </c>
      <c r="C1596" s="7" t="s">
        <v>5</v>
      </c>
      <c r="D1596" s="7" t="s">
        <v>4950</v>
      </c>
      <c r="E1596" s="7" t="s">
        <v>1074</v>
      </c>
      <c r="F1596" s="7">
        <v>9</v>
      </c>
      <c r="G1596" s="7">
        <v>1.8</v>
      </c>
      <c r="H1596" s="7"/>
      <c r="I1596" s="12">
        <v>180000</v>
      </c>
      <c r="J1596" s="12">
        <v>180000</v>
      </c>
      <c r="K1596" s="7" t="s">
        <v>564</v>
      </c>
      <c r="L1596" s="7" t="s">
        <v>565</v>
      </c>
      <c r="M1596" s="9">
        <v>43704</v>
      </c>
      <c r="N1596" s="9">
        <v>47356</v>
      </c>
      <c r="O1596" s="10" t="s">
        <v>4951</v>
      </c>
      <c r="P1596" s="7" t="s">
        <v>768</v>
      </c>
      <c r="Q1596" s="11" t="s">
        <v>4952</v>
      </c>
    </row>
    <row r="1597" spans="1:17" ht="29">
      <c r="A1597" s="1">
        <v>1596</v>
      </c>
      <c r="B1597" s="7">
        <v>33237</v>
      </c>
      <c r="C1597" s="7" t="s">
        <v>5</v>
      </c>
      <c r="D1597" s="7" t="s">
        <v>4953</v>
      </c>
      <c r="E1597" s="7" t="s">
        <v>48</v>
      </c>
      <c r="F1597" s="7">
        <v>4</v>
      </c>
      <c r="G1597" s="7">
        <v>0.8</v>
      </c>
      <c r="H1597" s="7"/>
      <c r="I1597" s="12">
        <v>80000</v>
      </c>
      <c r="J1597" s="12">
        <v>80000</v>
      </c>
      <c r="K1597" s="7" t="s">
        <v>8</v>
      </c>
      <c r="L1597" s="7" t="s">
        <v>203</v>
      </c>
      <c r="M1597" s="9">
        <v>44223</v>
      </c>
      <c r="N1597" s="9">
        <v>46048</v>
      </c>
      <c r="O1597" s="10" t="s">
        <v>4954</v>
      </c>
      <c r="P1597" s="7" t="s">
        <v>4596</v>
      </c>
      <c r="Q1597" s="11" t="s">
        <v>4955</v>
      </c>
    </row>
    <row r="1598" spans="1:17">
      <c r="A1598" s="1">
        <v>1597</v>
      </c>
      <c r="B1598" s="7">
        <v>35763</v>
      </c>
      <c r="C1598" s="7" t="s">
        <v>5</v>
      </c>
      <c r="D1598" s="13" t="s">
        <v>4956</v>
      </c>
      <c r="E1598" s="7" t="s">
        <v>48</v>
      </c>
      <c r="F1598" s="7">
        <v>5</v>
      </c>
      <c r="G1598" s="7">
        <v>1.05</v>
      </c>
      <c r="H1598" s="7"/>
      <c r="I1598" s="12">
        <v>100000</v>
      </c>
      <c r="J1598" s="12"/>
      <c r="K1598" s="7" t="s">
        <v>62</v>
      </c>
      <c r="L1598" s="7" t="s">
        <v>4545</v>
      </c>
      <c r="M1598" s="13">
        <v>44519</v>
      </c>
      <c r="N1598" s="13">
        <v>46344</v>
      </c>
      <c r="O1598" s="10"/>
      <c r="P1598" s="7" t="s">
        <v>4957</v>
      </c>
      <c r="Q1598" s="7">
        <v>8060664031</v>
      </c>
    </row>
    <row r="1599" spans="1:17">
      <c r="A1599" s="1">
        <v>1598</v>
      </c>
      <c r="B1599" s="7">
        <v>33321</v>
      </c>
      <c r="C1599" s="7" t="s">
        <v>5</v>
      </c>
      <c r="D1599" s="7" t="s">
        <v>4958</v>
      </c>
      <c r="E1599" s="7" t="s">
        <v>1074</v>
      </c>
      <c r="F1599" s="7">
        <v>6</v>
      </c>
      <c r="G1599" s="7">
        <v>1.2000000000000002</v>
      </c>
      <c r="H1599" s="7"/>
      <c r="I1599" s="12">
        <v>120000</v>
      </c>
      <c r="J1599" s="12">
        <v>120000</v>
      </c>
      <c r="K1599" s="7" t="s">
        <v>564</v>
      </c>
      <c r="L1599" s="7" t="s">
        <v>4647</v>
      </c>
      <c r="M1599" s="9">
        <v>44242</v>
      </c>
      <c r="N1599" s="9">
        <v>46067</v>
      </c>
      <c r="O1599" s="10" t="s">
        <v>4959</v>
      </c>
      <c r="P1599" s="7" t="s">
        <v>1155</v>
      </c>
      <c r="Q1599" s="11" t="s">
        <v>4960</v>
      </c>
    </row>
    <row r="1600" spans="1:17">
      <c r="A1600" s="1">
        <v>1599</v>
      </c>
      <c r="B1600" s="7">
        <v>35038</v>
      </c>
      <c r="C1600" s="7" t="s">
        <v>5</v>
      </c>
      <c r="D1600" s="7" t="s">
        <v>4961</v>
      </c>
      <c r="E1600" s="7" t="s">
        <v>1622</v>
      </c>
      <c r="F1600" s="7">
        <v>1</v>
      </c>
      <c r="G1600" s="7">
        <v>0.2</v>
      </c>
      <c r="H1600" s="7"/>
      <c r="I1600" s="12">
        <v>20000</v>
      </c>
      <c r="J1600" s="12">
        <v>20000</v>
      </c>
      <c r="K1600" s="7" t="s">
        <v>1623</v>
      </c>
      <c r="L1600" s="7" t="s">
        <v>4962</v>
      </c>
      <c r="M1600" s="9">
        <v>44420</v>
      </c>
      <c r="N1600" s="9">
        <v>46245</v>
      </c>
      <c r="O1600" s="10" t="s">
        <v>4963</v>
      </c>
      <c r="P1600" s="7" t="s">
        <v>4964</v>
      </c>
      <c r="Q1600" s="11" t="s">
        <v>1727</v>
      </c>
    </row>
    <row r="1601" spans="1:17" ht="29">
      <c r="A1601" s="1">
        <v>1600</v>
      </c>
      <c r="B1601" s="7">
        <v>23371</v>
      </c>
      <c r="C1601" s="7" t="s">
        <v>5</v>
      </c>
      <c r="D1601" s="7" t="s">
        <v>4965</v>
      </c>
      <c r="E1601" s="7" t="s">
        <v>156</v>
      </c>
      <c r="F1601" s="7">
        <v>2</v>
      </c>
      <c r="G1601" s="7">
        <v>0.4</v>
      </c>
      <c r="H1601" s="7"/>
      <c r="I1601" s="12">
        <v>40000</v>
      </c>
      <c r="J1601" s="12">
        <v>40000</v>
      </c>
      <c r="K1601" s="7" t="s">
        <v>7</v>
      </c>
      <c r="L1601" s="7" t="s">
        <v>4966</v>
      </c>
      <c r="M1601" s="9">
        <v>42592</v>
      </c>
      <c r="N1601" s="9">
        <v>46243</v>
      </c>
      <c r="O1601" s="10" t="s">
        <v>4967</v>
      </c>
      <c r="P1601" s="7" t="s">
        <v>4968</v>
      </c>
      <c r="Q1601" s="11" t="s">
        <v>4969</v>
      </c>
    </row>
    <row r="1602" spans="1:17" ht="29">
      <c r="A1602" s="1">
        <v>1601</v>
      </c>
      <c r="B1602" s="7">
        <v>33027</v>
      </c>
      <c r="C1602" s="7" t="s">
        <v>5</v>
      </c>
      <c r="D1602" s="7" t="s">
        <v>4970</v>
      </c>
      <c r="E1602" s="7" t="s">
        <v>1622</v>
      </c>
      <c r="F1602" s="7">
        <v>4</v>
      </c>
      <c r="G1602" s="7">
        <v>0.8</v>
      </c>
      <c r="H1602" s="12">
        <v>80000</v>
      </c>
      <c r="I1602" s="12">
        <v>80000</v>
      </c>
      <c r="J1602" s="12"/>
      <c r="K1602" s="7" t="s">
        <v>421</v>
      </c>
      <c r="L1602" s="7" t="s">
        <v>3316</v>
      </c>
      <c r="M1602" s="9">
        <v>44174</v>
      </c>
      <c r="N1602" s="9">
        <v>45999</v>
      </c>
      <c r="O1602" s="10" t="s">
        <v>4971</v>
      </c>
      <c r="P1602" s="7" t="s">
        <v>2424</v>
      </c>
      <c r="Q1602" s="11" t="s">
        <v>4972</v>
      </c>
    </row>
    <row r="1603" spans="1:17" ht="29">
      <c r="A1603" s="1">
        <v>1602</v>
      </c>
      <c r="B1603" s="7">
        <v>33128</v>
      </c>
      <c r="C1603" s="7" t="s">
        <v>5</v>
      </c>
      <c r="D1603" s="7" t="s">
        <v>4970</v>
      </c>
      <c r="E1603" s="7" t="s">
        <v>1622</v>
      </c>
      <c r="F1603" s="7">
        <v>3</v>
      </c>
      <c r="G1603" s="7">
        <v>0.60000000000000009</v>
      </c>
      <c r="H1603" s="7"/>
      <c r="I1603" s="12">
        <v>60000</v>
      </c>
      <c r="J1603" s="12"/>
      <c r="K1603" s="7" t="s">
        <v>421</v>
      </c>
      <c r="L1603" s="7" t="s">
        <v>3316</v>
      </c>
      <c r="M1603" s="9">
        <v>44194</v>
      </c>
      <c r="N1603" s="9">
        <v>46019</v>
      </c>
      <c r="O1603" s="10" t="s">
        <v>4971</v>
      </c>
      <c r="P1603" s="7" t="s">
        <v>2864</v>
      </c>
      <c r="Q1603" s="11" t="s">
        <v>4972</v>
      </c>
    </row>
    <row r="1604" spans="1:17">
      <c r="A1604" s="1">
        <v>1603</v>
      </c>
      <c r="B1604" s="27">
        <v>21555</v>
      </c>
      <c r="C1604" s="27" t="s">
        <v>5</v>
      </c>
      <c r="D1604" s="27" t="s">
        <v>4973</v>
      </c>
      <c r="E1604" s="27" t="s">
        <v>4974</v>
      </c>
      <c r="F1604" s="27">
        <v>7</v>
      </c>
      <c r="G1604" s="27">
        <v>1.4000000000000001</v>
      </c>
      <c r="H1604" s="12">
        <v>140000</v>
      </c>
      <c r="I1604" s="12">
        <v>140000</v>
      </c>
      <c r="J1604" s="12">
        <v>140000</v>
      </c>
      <c r="K1604" s="27" t="s">
        <v>56</v>
      </c>
      <c r="L1604" s="27" t="s">
        <v>4975</v>
      </c>
      <c r="M1604" s="32">
        <v>42320</v>
      </c>
      <c r="N1604" s="32">
        <v>44146</v>
      </c>
      <c r="O1604" s="27" t="s">
        <v>4976</v>
      </c>
      <c r="P1604" s="27" t="s">
        <v>4977</v>
      </c>
      <c r="Q1604" s="33" t="s">
        <v>3658</v>
      </c>
    </row>
    <row r="1605" spans="1:17" ht="43.5">
      <c r="A1605" s="1">
        <v>1604</v>
      </c>
      <c r="B1605" s="7">
        <v>35544</v>
      </c>
      <c r="C1605" s="7" t="s">
        <v>5</v>
      </c>
      <c r="D1605" s="9" t="s">
        <v>4978</v>
      </c>
      <c r="E1605" s="7" t="s">
        <v>4979</v>
      </c>
      <c r="F1605" s="7">
        <v>6</v>
      </c>
      <c r="G1605" s="7">
        <v>1.26</v>
      </c>
      <c r="H1605" s="7"/>
      <c r="I1605" s="8">
        <f>F1605*20000</f>
        <v>120000</v>
      </c>
      <c r="J1605" s="8"/>
      <c r="K1605" s="7" t="s">
        <v>244</v>
      </c>
      <c r="L1605" s="7" t="s">
        <v>4663</v>
      </c>
      <c r="M1605" s="9">
        <v>44484</v>
      </c>
      <c r="N1605" s="9">
        <v>46655</v>
      </c>
      <c r="O1605" s="10" t="s">
        <v>4980</v>
      </c>
      <c r="P1605" s="28" t="s">
        <v>4981</v>
      </c>
      <c r="Q1605" s="28">
        <v>8065847166</v>
      </c>
    </row>
    <row r="1606" spans="1:17" ht="29">
      <c r="A1606" s="1">
        <v>1605</v>
      </c>
      <c r="B1606" s="7">
        <v>31299</v>
      </c>
      <c r="C1606" s="7" t="s">
        <v>5</v>
      </c>
      <c r="D1606" s="7" t="s">
        <v>4982</v>
      </c>
      <c r="E1606" s="7" t="s">
        <v>4983</v>
      </c>
      <c r="F1606" s="7">
        <v>15</v>
      </c>
      <c r="G1606" s="7">
        <v>3</v>
      </c>
      <c r="H1606" s="7"/>
      <c r="I1606" s="12">
        <v>300000</v>
      </c>
      <c r="J1606" s="12">
        <v>300000</v>
      </c>
      <c r="K1606" s="7" t="s">
        <v>62</v>
      </c>
      <c r="L1606" s="7" t="s">
        <v>1358</v>
      </c>
      <c r="M1606" s="9">
        <v>43992</v>
      </c>
      <c r="N1606" s="9">
        <v>45817</v>
      </c>
      <c r="O1606" s="10" t="s">
        <v>4984</v>
      </c>
      <c r="P1606" s="7" t="s">
        <v>1583</v>
      </c>
      <c r="Q1606" s="11" t="s">
        <v>4985</v>
      </c>
    </row>
    <row r="1607" spans="1:17" ht="15.5">
      <c r="A1607" s="1">
        <v>1606</v>
      </c>
      <c r="B1607" s="7">
        <v>35501</v>
      </c>
      <c r="C1607" s="14" t="s">
        <v>5</v>
      </c>
      <c r="D1607" s="13" t="s">
        <v>4986</v>
      </c>
      <c r="E1607" s="14" t="s">
        <v>4987</v>
      </c>
      <c r="F1607" s="14">
        <v>2</v>
      </c>
      <c r="G1607" s="7">
        <v>0.42</v>
      </c>
      <c r="H1607" s="7"/>
      <c r="I1607" s="12">
        <v>40000</v>
      </c>
      <c r="J1607" s="12"/>
      <c r="K1607" s="7" t="s">
        <v>421</v>
      </c>
      <c r="L1607" s="14" t="s">
        <v>912</v>
      </c>
      <c r="M1607" s="13">
        <v>44516</v>
      </c>
      <c r="N1607" s="13">
        <v>46341</v>
      </c>
      <c r="O1607" s="10" t="s">
        <v>4988</v>
      </c>
      <c r="P1607" s="7"/>
      <c r="Q1607" s="7"/>
    </row>
    <row r="1608" spans="1:17" ht="29">
      <c r="A1608" s="1">
        <v>1607</v>
      </c>
      <c r="B1608" s="7">
        <v>35412</v>
      </c>
      <c r="C1608" s="14" t="s">
        <v>5</v>
      </c>
      <c r="D1608" s="13" t="s">
        <v>4989</v>
      </c>
      <c r="E1608" s="14" t="s">
        <v>48</v>
      </c>
      <c r="F1608" s="14">
        <v>5</v>
      </c>
      <c r="G1608" s="7">
        <v>1.05</v>
      </c>
      <c r="H1608" s="7"/>
      <c r="I1608" s="12">
        <v>100000</v>
      </c>
      <c r="J1608" s="12"/>
      <c r="K1608" s="7" t="s">
        <v>8</v>
      </c>
      <c r="L1608" s="14" t="s">
        <v>1087</v>
      </c>
      <c r="M1608" s="13">
        <v>44516</v>
      </c>
      <c r="N1608" s="13">
        <v>46341</v>
      </c>
      <c r="O1608" s="10" t="s">
        <v>4990</v>
      </c>
      <c r="P1608" s="7"/>
      <c r="Q1608" s="7">
        <v>8036245343</v>
      </c>
    </row>
    <row r="1609" spans="1:17" ht="29">
      <c r="A1609" s="1">
        <v>1608</v>
      </c>
      <c r="B1609" s="7">
        <v>35476</v>
      </c>
      <c r="C1609" s="7" t="s">
        <v>5</v>
      </c>
      <c r="D1609" s="7" t="s">
        <v>1823</v>
      </c>
      <c r="E1609" s="7" t="s">
        <v>48</v>
      </c>
      <c r="F1609" s="7">
        <v>13</v>
      </c>
      <c r="G1609" s="7">
        <v>2.6</v>
      </c>
      <c r="H1609" s="7"/>
      <c r="I1609" s="12">
        <v>260000</v>
      </c>
      <c r="J1609" s="12">
        <v>260000</v>
      </c>
      <c r="K1609" s="7" t="s">
        <v>1784</v>
      </c>
      <c r="L1609" s="7" t="s">
        <v>1824</v>
      </c>
      <c r="M1609" s="9">
        <v>44449</v>
      </c>
      <c r="N1609" s="9">
        <v>46274</v>
      </c>
      <c r="O1609" s="10" t="s">
        <v>1825</v>
      </c>
      <c r="P1609" s="7" t="s">
        <v>1826</v>
      </c>
      <c r="Q1609" s="11" t="s">
        <v>187</v>
      </c>
    </row>
    <row r="1610" spans="1:17" ht="29">
      <c r="A1610" s="1">
        <v>1609</v>
      </c>
      <c r="B1610" s="7">
        <v>35197</v>
      </c>
      <c r="C1610" s="7" t="s">
        <v>5</v>
      </c>
      <c r="D1610" s="13" t="s">
        <v>1823</v>
      </c>
      <c r="E1610" s="7" t="s">
        <v>48</v>
      </c>
      <c r="F1610" s="7">
        <v>6</v>
      </c>
      <c r="G1610" s="7">
        <v>1.26</v>
      </c>
      <c r="H1610" s="7"/>
      <c r="I1610" s="8">
        <f>F1610*20000</f>
        <v>120000</v>
      </c>
      <c r="J1610" s="8"/>
      <c r="K1610" s="7" t="s">
        <v>282</v>
      </c>
      <c r="L1610" s="7" t="s">
        <v>283</v>
      </c>
      <c r="M1610" s="13">
        <v>44516</v>
      </c>
      <c r="N1610" s="13">
        <v>46341</v>
      </c>
      <c r="O1610" s="10" t="s">
        <v>4991</v>
      </c>
      <c r="P1610" s="28" t="s">
        <v>1826</v>
      </c>
      <c r="Q1610" s="7"/>
    </row>
    <row r="1611" spans="1:17" ht="29">
      <c r="A1611" s="1">
        <v>1610</v>
      </c>
      <c r="B1611" s="7">
        <v>29422</v>
      </c>
      <c r="C1611" s="7" t="s">
        <v>5</v>
      </c>
      <c r="D1611" s="7" t="s">
        <v>1827</v>
      </c>
      <c r="E1611" s="7" t="s">
        <v>1307</v>
      </c>
      <c r="F1611" s="7">
        <v>4</v>
      </c>
      <c r="G1611" s="7">
        <v>0.8</v>
      </c>
      <c r="H1611" s="7"/>
      <c r="I1611" s="12">
        <v>80000</v>
      </c>
      <c r="J1611" s="12">
        <v>80000</v>
      </c>
      <c r="K1611" s="7" t="s">
        <v>42</v>
      </c>
      <c r="L1611" s="7" t="s">
        <v>2509</v>
      </c>
      <c r="M1611" s="9">
        <v>43650</v>
      </c>
      <c r="N1611" s="9">
        <v>45476</v>
      </c>
      <c r="O1611" s="10" t="s">
        <v>1731</v>
      </c>
      <c r="P1611" s="7" t="s">
        <v>3716</v>
      </c>
      <c r="Q1611" s="11" t="s">
        <v>4992</v>
      </c>
    </row>
    <row r="1612" spans="1:17">
      <c r="A1612" s="1">
        <v>1611</v>
      </c>
      <c r="B1612" s="7">
        <v>33579</v>
      </c>
      <c r="C1612" s="7" t="s">
        <v>5</v>
      </c>
      <c r="D1612" s="7" t="s">
        <v>4993</v>
      </c>
      <c r="E1612" s="7" t="s">
        <v>3689</v>
      </c>
      <c r="F1612" s="7">
        <v>5</v>
      </c>
      <c r="G1612" s="7">
        <v>1</v>
      </c>
      <c r="H1612" s="7"/>
      <c r="I1612" s="12">
        <v>100000</v>
      </c>
      <c r="J1612" s="12">
        <v>100000</v>
      </c>
      <c r="K1612" s="7" t="s">
        <v>125</v>
      </c>
      <c r="L1612" s="7" t="s">
        <v>4994</v>
      </c>
      <c r="M1612" s="9">
        <v>44281</v>
      </c>
      <c r="N1612" s="9">
        <v>46106</v>
      </c>
      <c r="O1612" s="10" t="s">
        <v>4995</v>
      </c>
      <c r="P1612" s="7" t="s">
        <v>3484</v>
      </c>
      <c r="Q1612" s="11" t="s">
        <v>3235</v>
      </c>
    </row>
    <row r="1613" spans="1:17">
      <c r="A1613" s="1">
        <v>1612</v>
      </c>
      <c r="B1613" s="7">
        <v>33679</v>
      </c>
      <c r="C1613" s="7" t="s">
        <v>5</v>
      </c>
      <c r="D1613" s="7" t="s">
        <v>4996</v>
      </c>
      <c r="E1613" s="7" t="s">
        <v>2053</v>
      </c>
      <c r="F1613" s="7">
        <v>1</v>
      </c>
      <c r="G1613" s="7">
        <v>0.2</v>
      </c>
      <c r="H1613" s="7"/>
      <c r="I1613" s="12">
        <v>20000</v>
      </c>
      <c r="J1613" s="12">
        <v>20000</v>
      </c>
      <c r="K1613" s="7" t="s">
        <v>314</v>
      </c>
      <c r="L1613" s="7" t="s">
        <v>1499</v>
      </c>
      <c r="M1613" s="9">
        <v>44314</v>
      </c>
      <c r="N1613" s="9">
        <v>46139</v>
      </c>
      <c r="O1613" s="10" t="s">
        <v>4997</v>
      </c>
      <c r="P1613" s="7" t="s">
        <v>3502</v>
      </c>
      <c r="Q1613" s="11" t="s">
        <v>1816</v>
      </c>
    </row>
    <row r="1614" spans="1:17">
      <c r="A1614" s="1">
        <v>1613</v>
      </c>
      <c r="B1614" s="7">
        <v>34452</v>
      </c>
      <c r="C1614" s="7" t="s">
        <v>5</v>
      </c>
      <c r="D1614" s="7" t="s">
        <v>4996</v>
      </c>
      <c r="E1614" s="7" t="s">
        <v>1622</v>
      </c>
      <c r="F1614" s="7">
        <v>5</v>
      </c>
      <c r="G1614" s="7">
        <v>1</v>
      </c>
      <c r="H1614" s="7"/>
      <c r="I1614" s="12">
        <v>100000</v>
      </c>
      <c r="J1614" s="12">
        <v>100000</v>
      </c>
      <c r="K1614" s="7" t="s">
        <v>314</v>
      </c>
      <c r="L1614" s="7" t="s">
        <v>1499</v>
      </c>
      <c r="M1614" s="9">
        <v>44442</v>
      </c>
      <c r="N1614" s="9">
        <v>46267</v>
      </c>
      <c r="O1614" s="10" t="s">
        <v>4997</v>
      </c>
      <c r="P1614" s="7" t="s">
        <v>2274</v>
      </c>
      <c r="Q1614" s="11" t="s">
        <v>86</v>
      </c>
    </row>
    <row r="1615" spans="1:17" ht="29">
      <c r="A1615" s="1">
        <v>1614</v>
      </c>
      <c r="B1615" s="7">
        <v>34766</v>
      </c>
      <c r="C1615" s="7" t="s">
        <v>5</v>
      </c>
      <c r="D1615" s="7" t="s">
        <v>4998</v>
      </c>
      <c r="E1615" s="7" t="s">
        <v>48</v>
      </c>
      <c r="F1615" s="7">
        <v>4</v>
      </c>
      <c r="G1615" s="7">
        <v>0.8</v>
      </c>
      <c r="H1615" s="7"/>
      <c r="I1615" s="12">
        <v>80000</v>
      </c>
      <c r="J1615" s="12">
        <v>80000</v>
      </c>
      <c r="K1615" s="7" t="s">
        <v>49</v>
      </c>
      <c r="L1615" s="7" t="s">
        <v>2974</v>
      </c>
      <c r="M1615" s="9">
        <v>44390</v>
      </c>
      <c r="N1615" s="9">
        <v>46215</v>
      </c>
      <c r="O1615" s="10" t="s">
        <v>4999</v>
      </c>
      <c r="P1615" s="7" t="s">
        <v>5000</v>
      </c>
      <c r="Q1615" s="11" t="s">
        <v>5001</v>
      </c>
    </row>
    <row r="1616" spans="1:17" ht="29">
      <c r="A1616" s="1">
        <v>1615</v>
      </c>
      <c r="B1616" s="7">
        <v>34819</v>
      </c>
      <c r="C1616" s="7" t="s">
        <v>5</v>
      </c>
      <c r="D1616" s="7" t="s">
        <v>1839</v>
      </c>
      <c r="E1616" s="7" t="s">
        <v>1840</v>
      </c>
      <c r="F1616" s="7">
        <v>5</v>
      </c>
      <c r="G1616" s="7">
        <v>1</v>
      </c>
      <c r="H1616" s="7"/>
      <c r="I1616" s="12">
        <v>100000</v>
      </c>
      <c r="J1616" s="12">
        <v>100000</v>
      </c>
      <c r="K1616" s="7" t="s">
        <v>49</v>
      </c>
      <c r="L1616" s="7" t="s">
        <v>5002</v>
      </c>
      <c r="M1616" s="9">
        <v>44390</v>
      </c>
      <c r="N1616" s="9">
        <v>46215</v>
      </c>
      <c r="O1616" s="10" t="s">
        <v>1841</v>
      </c>
      <c r="P1616" s="7" t="s">
        <v>1842</v>
      </c>
      <c r="Q1616" s="11" t="s">
        <v>1477</v>
      </c>
    </row>
    <row r="1617" spans="1:17" ht="15.5">
      <c r="A1617" s="1">
        <v>1616</v>
      </c>
      <c r="B1617" s="7">
        <v>35491</v>
      </c>
      <c r="C1617" s="14" t="s">
        <v>5</v>
      </c>
      <c r="D1617" s="13" t="s">
        <v>5003</v>
      </c>
      <c r="E1617" s="14" t="s">
        <v>5004</v>
      </c>
      <c r="F1617" s="14">
        <v>5</v>
      </c>
      <c r="G1617" s="7">
        <v>1.05</v>
      </c>
      <c r="H1617" s="7"/>
      <c r="I1617" s="12">
        <v>100000</v>
      </c>
      <c r="J1617" s="12"/>
      <c r="K1617" s="7" t="s">
        <v>314</v>
      </c>
      <c r="L1617" s="14" t="s">
        <v>5005</v>
      </c>
      <c r="M1617" s="13">
        <v>44516</v>
      </c>
      <c r="N1617" s="13">
        <v>46341</v>
      </c>
      <c r="O1617" s="10" t="s">
        <v>5006</v>
      </c>
      <c r="P1617" s="7" t="s">
        <v>5007</v>
      </c>
      <c r="Q1617" s="7">
        <v>8068700012</v>
      </c>
    </row>
    <row r="1618" spans="1:17" ht="29">
      <c r="A1618" s="1">
        <v>1617</v>
      </c>
      <c r="B1618" s="7">
        <v>35679</v>
      </c>
      <c r="C1618" s="7" t="s">
        <v>5</v>
      </c>
      <c r="D1618" s="13" t="s">
        <v>5008</v>
      </c>
      <c r="E1618" s="7" t="s">
        <v>5009</v>
      </c>
      <c r="F1618" s="7">
        <v>4</v>
      </c>
      <c r="G1618" s="7">
        <v>0.85</v>
      </c>
      <c r="H1618" s="7"/>
      <c r="I1618" s="12">
        <v>80000</v>
      </c>
      <c r="J1618" s="12"/>
      <c r="K1618" s="7" t="s">
        <v>62</v>
      </c>
      <c r="L1618" s="7" t="s">
        <v>5010</v>
      </c>
      <c r="M1618" s="13">
        <v>44519</v>
      </c>
      <c r="N1618" s="13">
        <v>46344</v>
      </c>
      <c r="O1618" s="10" t="s">
        <v>5011</v>
      </c>
      <c r="P1618" s="7"/>
      <c r="Q1618" s="7">
        <v>8034576162</v>
      </c>
    </row>
    <row r="1619" spans="1:17">
      <c r="A1619" s="1">
        <v>1618</v>
      </c>
      <c r="B1619" s="7">
        <v>34000</v>
      </c>
      <c r="C1619" s="7" t="s">
        <v>5</v>
      </c>
      <c r="D1619" s="7" t="s">
        <v>5012</v>
      </c>
      <c r="E1619" s="7" t="s">
        <v>1622</v>
      </c>
      <c r="F1619" s="7">
        <v>2</v>
      </c>
      <c r="G1619" s="7">
        <v>0.4</v>
      </c>
      <c r="H1619" s="7"/>
      <c r="I1619" s="12">
        <v>40000</v>
      </c>
      <c r="J1619" s="12">
        <v>40000</v>
      </c>
      <c r="K1619" s="7" t="s">
        <v>1623</v>
      </c>
      <c r="L1619" s="7" t="s">
        <v>5013</v>
      </c>
      <c r="M1619" s="9">
        <v>44337</v>
      </c>
      <c r="N1619" s="9">
        <v>46162</v>
      </c>
      <c r="O1619" s="10" t="s">
        <v>5014</v>
      </c>
      <c r="P1619" s="7" t="s">
        <v>5015</v>
      </c>
      <c r="Q1619" s="11" t="s">
        <v>5016</v>
      </c>
    </row>
    <row r="1620" spans="1:17">
      <c r="A1620" s="45">
        <v>1619</v>
      </c>
      <c r="B1620" s="7">
        <v>37937</v>
      </c>
      <c r="C1620" s="7" t="s">
        <v>5</v>
      </c>
      <c r="D1620" s="7" t="s">
        <v>5017</v>
      </c>
      <c r="E1620" s="7" t="s">
        <v>5018</v>
      </c>
      <c r="F1620" s="7">
        <v>15</v>
      </c>
      <c r="G1620" s="7">
        <v>3</v>
      </c>
      <c r="H1620" s="1"/>
      <c r="I1620" s="17"/>
      <c r="J1620" s="17">
        <v>300000</v>
      </c>
      <c r="K1620" s="7" t="s">
        <v>5019</v>
      </c>
      <c r="L1620" s="1" t="s">
        <v>5020</v>
      </c>
      <c r="M1620" s="1"/>
      <c r="N1620" s="1"/>
      <c r="O1620" s="46" t="s">
        <v>5021</v>
      </c>
      <c r="P1620" s="1" t="s">
        <v>5022</v>
      </c>
      <c r="Q1620" s="1">
        <v>9062229930</v>
      </c>
    </row>
  </sheetData>
  <conditionalFormatting sqref="B1:B1048576">
    <cfRule type="duplicateValues" dxfId="9" priority="2"/>
  </conditionalFormatting>
  <conditionalFormatting sqref="B398">
    <cfRule type="expression" dxfId="8" priority="5" stopIfTrue="1">
      <formula>AND(COUNTIF($D:$D, B398)&gt;1,NOT(ISBLANK(B398)))</formula>
    </cfRule>
  </conditionalFormatting>
  <conditionalFormatting sqref="B1314:B1382">
    <cfRule type="duplicateValues" dxfId="7" priority="6"/>
  </conditionalFormatting>
  <conditionalFormatting sqref="B1383:B1619">
    <cfRule type="duplicateValues" dxfId="6" priority="7"/>
  </conditionalFormatting>
  <conditionalFormatting sqref="B1620">
    <cfRule type="duplicateValues" dxfId="5" priority="8"/>
    <cfRule type="duplicateValues" dxfId="4" priority="9"/>
  </conditionalFormatting>
  <conditionalFormatting sqref="B1621:B1048576 B1:B1619">
    <cfRule type="duplicateValues" dxfId="3" priority="3"/>
    <cfRule type="duplicateValues" dxfId="2" priority="4"/>
  </conditionalFormatting>
  <conditionalFormatting sqref="B1:B1048576">
    <cfRule type="duplicateValues" dxfId="1" priority="1"/>
  </conditionalFormatting>
  <conditionalFormatting sqref="B1:B1313">
    <cfRule type="duplicateValues" dxfId="0" priority="10"/>
  </conditionalFormatting>
  <hyperlinks>
    <hyperlink ref="P707" display="abubakarbashir542@gmail.com" xr:uid="{00000000-0004-0000-0100-000000000000}"/>
    <hyperlink ref="P725" display="aminumohd318@gmail.com" xr:uid="{00000000-0004-0000-0100-000001000000}"/>
    <hyperlink ref="P885" display="thomasegoh76@gmail.com" xr:uid="{00000000-0004-0000-0100-000002000000}"/>
    <hyperlink ref="P1117" display="jidearinze@yahoo.com" xr:uid="{00000000-0004-0000-0100-000003000000}"/>
    <hyperlink ref="P156" display="lawalabasstech@gmail.com" xr:uid="{00000000-0004-0000-01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Emem P. Bassey</dc:creator>
  <cp:lastModifiedBy>User</cp:lastModifiedBy>
  <dcterms:created xsi:type="dcterms:W3CDTF">2024-02-16T12:37:23Z</dcterms:created>
  <dcterms:modified xsi:type="dcterms:W3CDTF">2024-12-17T20:59:06Z</dcterms:modified>
</cp:coreProperties>
</file>