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amu\Downloads\"/>
    </mc:Choice>
  </mc:AlternateContent>
  <xr:revisionPtr revIDLastSave="0" documentId="8_{4D3A13AF-CCF2-44B6-816C-00AD990A3F64}" xr6:coauthVersionLast="47" xr6:coauthVersionMax="47" xr10:uidLastSave="{00000000-0000-0000-0000-000000000000}"/>
  <bookViews>
    <workbookView xWindow="-110" yWindow="-110" windowWidth="19420" windowHeight="10300" activeTab="2" xr2:uid="{18DC4029-385E-448F-975F-512A7DC1C094}"/>
  </bookViews>
  <sheets>
    <sheet name="FGN" sheetId="2" r:id="rId1"/>
    <sheet name="ROLAC" sheetId="3" r:id="rId2"/>
    <sheet name="FORD FOUND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4" l="1"/>
  <c r="B7" i="3"/>
  <c r="C11" i="2"/>
</calcChain>
</file>

<file path=xl/sharedStrings.xml><?xml version="1.0" encoding="utf-8"?>
<sst xmlns="http://schemas.openxmlformats.org/spreadsheetml/2006/main" count="15" uniqueCount="12">
  <si>
    <t>DESCRIPTION</t>
  </si>
  <si>
    <t>TOTAL</t>
  </si>
  <si>
    <t>$</t>
  </si>
  <si>
    <t xml:space="preserve">AMOUNT RECEIVED </t>
  </si>
  <si>
    <t>YEAR</t>
  </si>
  <si>
    <t>PERSONNEL</t>
  </si>
  <si>
    <t>OVERHEAD</t>
  </si>
  <si>
    <t>CAPITAL</t>
  </si>
  <si>
    <t>FGN FUND RELEASES FOR THE YEAR 2023 - 2026</t>
  </si>
  <si>
    <t>ROLAC FUNDING SUPPORT</t>
  </si>
  <si>
    <t>AMOUNT</t>
  </si>
  <si>
    <t>FORD FOUNDATION FUNDING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</si>
</sst>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4" fontId="0" fillId="0" borderId="0" xfId="0" applyNumberFormat="1"/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3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3" fillId="0" borderId="7" xfId="0" applyFont="1" applyBorder="1" applyAlignment="1">
      <alignment horizontal="center"/>
    </xf>
    <xf numFmtId="43" fontId="3" fillId="0" borderId="1" xfId="1" applyFont="1" applyBorder="1" applyAlignment="1">
      <alignment horizontal="left"/>
    </xf>
    <xf numFmtId="43" fontId="3" fillId="0" borderId="1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5" fillId="0" borderId="1" xfId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3734C-0BF0-4B98-A6F6-061304A6D76A}">
  <dimension ref="A1:E13"/>
  <sheetViews>
    <sheetView workbookViewId="0">
      <selection activeCell="B9" sqref="B9:B10"/>
    </sheetView>
  </sheetViews>
  <sheetFormatPr defaultRowHeight="14.5" x14ac:dyDescent="0.35"/>
  <cols>
    <col min="1" max="1" width="18.1796875" customWidth="1"/>
    <col min="2" max="2" width="17.90625" customWidth="1"/>
    <col min="3" max="3" width="20.81640625" customWidth="1"/>
    <col min="4" max="4" width="19.54296875" customWidth="1"/>
    <col min="5" max="5" width="18.54296875" customWidth="1"/>
  </cols>
  <sheetData>
    <row r="1" spans="1:5" ht="27" customHeight="1" thickBot="1" x14ac:dyDescent="0.4">
      <c r="A1" s="17" t="s">
        <v>8</v>
      </c>
      <c r="B1" s="17"/>
      <c r="C1" s="17"/>
      <c r="D1" s="17"/>
      <c r="E1" s="17"/>
    </row>
    <row r="2" spans="1:5" ht="21.5" customHeight="1" thickBot="1" x14ac:dyDescent="0.4">
      <c r="A2" s="1" t="s">
        <v>0</v>
      </c>
      <c r="B2" s="2">
        <v>2023</v>
      </c>
      <c r="C2" s="2">
        <v>2024</v>
      </c>
      <c r="D2" s="2">
        <v>2025</v>
      </c>
      <c r="E2" s="3">
        <v>2026</v>
      </c>
    </row>
    <row r="3" spans="1:5" x14ac:dyDescent="0.35">
      <c r="A3" s="5" t="s">
        <v>5</v>
      </c>
      <c r="B3" s="7">
        <v>1000179268.34</v>
      </c>
      <c r="C3" s="7">
        <v>1045167576.05</v>
      </c>
      <c r="D3" s="9">
        <v>2217705555.6999998</v>
      </c>
      <c r="E3" s="18">
        <v>966094657.74000001</v>
      </c>
    </row>
    <row r="4" spans="1:5" ht="12.5" customHeight="1" thickBot="1" x14ac:dyDescent="0.4">
      <c r="A4" s="6"/>
      <c r="B4" s="8"/>
      <c r="C4" s="8"/>
      <c r="D4" s="10"/>
      <c r="E4" s="19"/>
    </row>
    <row r="5" spans="1:5" x14ac:dyDescent="0.35">
      <c r="A5" s="5" t="s">
        <v>6</v>
      </c>
      <c r="B5" s="7">
        <v>726099414.94000006</v>
      </c>
      <c r="C5" s="7">
        <v>1113174884.04</v>
      </c>
      <c r="D5" s="9">
        <v>927645736.70000005</v>
      </c>
      <c r="E5" s="18">
        <v>487970049.07999998</v>
      </c>
    </row>
    <row r="6" spans="1:5" ht="12" customHeight="1" thickBot="1" x14ac:dyDescent="0.4">
      <c r="A6" s="6"/>
      <c r="B6" s="8"/>
      <c r="C6" s="8"/>
      <c r="D6" s="10"/>
      <c r="E6" s="19"/>
    </row>
    <row r="7" spans="1:5" x14ac:dyDescent="0.35">
      <c r="A7" s="5" t="s">
        <v>7</v>
      </c>
      <c r="B7" s="7">
        <v>801155034.29999995</v>
      </c>
      <c r="C7" s="7">
        <v>1443145329.1500001</v>
      </c>
      <c r="D7" s="18">
        <v>1281185336.0999999</v>
      </c>
      <c r="E7" s="18">
        <v>565296481.16999996</v>
      </c>
    </row>
    <row r="8" spans="1:5" ht="14" customHeight="1" thickBot="1" x14ac:dyDescent="0.4">
      <c r="A8" s="6"/>
      <c r="B8" s="8"/>
      <c r="C8" s="8"/>
      <c r="D8" s="19"/>
      <c r="E8" s="19"/>
    </row>
    <row r="9" spans="1:5" x14ac:dyDescent="0.35">
      <c r="A9" s="11" t="s">
        <v>1</v>
      </c>
      <c r="B9" s="13">
        <v>2527433717.5799999</v>
      </c>
      <c r="C9" s="13">
        <v>3601487789.2400002</v>
      </c>
      <c r="D9" s="15">
        <v>4426536628.5</v>
      </c>
      <c r="E9" s="20">
        <v>2019361187.99</v>
      </c>
    </row>
    <row r="10" spans="1:5" ht="15" thickBot="1" x14ac:dyDescent="0.4">
      <c r="A10" s="12"/>
      <c r="B10" s="14"/>
      <c r="C10" s="14"/>
      <c r="D10" s="16"/>
      <c r="E10" s="21"/>
    </row>
    <row r="11" spans="1:5" ht="15" thickBot="1" x14ac:dyDescent="0.4">
      <c r="C11" s="4">
        <f>C3+C5+C7</f>
        <v>3601487789.2400002</v>
      </c>
    </row>
    <row r="12" spans="1:5" x14ac:dyDescent="0.35">
      <c r="C12" s="13">
        <v>3584728902.6100001</v>
      </c>
    </row>
    <row r="13" spans="1:5" ht="15" thickBot="1" x14ac:dyDescent="0.4">
      <c r="C13" s="14"/>
    </row>
  </sheetData>
  <mergeCells count="22">
    <mergeCell ref="C12:C13"/>
    <mergeCell ref="D9:D10"/>
    <mergeCell ref="A1:E1"/>
    <mergeCell ref="D7:D8"/>
    <mergeCell ref="E7:E8"/>
    <mergeCell ref="E5:E6"/>
    <mergeCell ref="E3:E4"/>
    <mergeCell ref="E9:E10"/>
    <mergeCell ref="A7:A8"/>
    <mergeCell ref="B7:B8"/>
    <mergeCell ref="C7:C8"/>
    <mergeCell ref="A9:A10"/>
    <mergeCell ref="B9:B10"/>
    <mergeCell ref="C9:C10"/>
    <mergeCell ref="A3:A4"/>
    <mergeCell ref="B3:B4"/>
    <mergeCell ref="C3:C4"/>
    <mergeCell ref="D3:D4"/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00F9-2490-40A1-95BE-B5AFE7FCDAE6}">
  <dimension ref="A1:C7"/>
  <sheetViews>
    <sheetView workbookViewId="0">
      <selection sqref="A1:C1"/>
    </sheetView>
  </sheetViews>
  <sheetFormatPr defaultRowHeight="18" x14ac:dyDescent="0.4"/>
  <cols>
    <col min="1" max="1" width="14.36328125" style="24" customWidth="1"/>
    <col min="2" max="2" width="47.26953125" style="24" customWidth="1"/>
    <col min="3" max="16384" width="8.7265625" style="24"/>
  </cols>
  <sheetData>
    <row r="1" spans="1:3" s="22" customFormat="1" ht="28.5" customHeight="1" x14ac:dyDescent="0.35">
      <c r="A1" s="25" t="s">
        <v>9</v>
      </c>
      <c r="B1" s="25"/>
      <c r="C1" s="25"/>
    </row>
    <row r="2" spans="1:3" s="23" customFormat="1" ht="20" customHeight="1" x14ac:dyDescent="0.35">
      <c r="A2" s="26" t="s">
        <v>4</v>
      </c>
      <c r="B2" s="26" t="s">
        <v>10</v>
      </c>
      <c r="C2" s="27"/>
    </row>
    <row r="3" spans="1:3" ht="20" customHeight="1" x14ac:dyDescent="0.4">
      <c r="A3" s="28">
        <v>2023</v>
      </c>
      <c r="B3" s="29">
        <v>59500000</v>
      </c>
      <c r="C3" s="30"/>
    </row>
    <row r="4" spans="1:3" ht="20" customHeight="1" x14ac:dyDescent="0.4">
      <c r="A4" s="28">
        <v>2024</v>
      </c>
      <c r="B4" s="29">
        <v>48848400</v>
      </c>
      <c r="C4" s="30"/>
    </row>
    <row r="5" spans="1:3" ht="20" customHeight="1" x14ac:dyDescent="0.4">
      <c r="A5" s="28">
        <v>2025</v>
      </c>
      <c r="B5" s="29">
        <v>117123800</v>
      </c>
      <c r="C5" s="30"/>
    </row>
    <row r="6" spans="1:3" ht="20" customHeight="1" x14ac:dyDescent="0.4">
      <c r="A6" s="28">
        <v>2026</v>
      </c>
      <c r="B6" s="29">
        <v>50000000</v>
      </c>
      <c r="C6" s="30"/>
    </row>
    <row r="7" spans="1:3" s="22" customFormat="1" ht="27.5" customHeight="1" x14ac:dyDescent="0.35">
      <c r="A7" s="26" t="s">
        <v>1</v>
      </c>
      <c r="B7" s="31">
        <f>SUM(B3:B6)</f>
        <v>275472200</v>
      </c>
      <c r="C7" s="3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45CC-EA43-41FC-B32B-8DCE17A49A71}">
  <dimension ref="A1:C8"/>
  <sheetViews>
    <sheetView tabSelected="1" workbookViewId="0">
      <selection activeCell="B5" sqref="B5"/>
    </sheetView>
  </sheetViews>
  <sheetFormatPr defaultRowHeight="15.5" x14ac:dyDescent="0.35"/>
  <cols>
    <col min="1" max="1" width="15.6328125" style="30" customWidth="1"/>
    <col min="2" max="2" width="49" style="30" customWidth="1"/>
    <col min="3" max="3" width="24.6328125" style="30" customWidth="1"/>
    <col min="4" max="4" width="22" style="30" customWidth="1"/>
    <col min="5" max="16384" width="8.7265625" style="30"/>
  </cols>
  <sheetData>
    <row r="1" spans="1:3" ht="40.5" customHeight="1" x14ac:dyDescent="0.35">
      <c r="A1" s="34" t="s">
        <v>11</v>
      </c>
      <c r="B1" s="34"/>
      <c r="C1" s="33"/>
    </row>
    <row r="2" spans="1:3" ht="24.5" customHeight="1" x14ac:dyDescent="0.35">
      <c r="A2" s="26" t="s">
        <v>4</v>
      </c>
      <c r="B2" s="36" t="s">
        <v>3</v>
      </c>
    </row>
    <row r="3" spans="1:3" ht="24" customHeight="1" x14ac:dyDescent="0.35">
      <c r="A3" s="26"/>
      <c r="B3" s="36" t="s">
        <v>2</v>
      </c>
    </row>
    <row r="4" spans="1:3" ht="24" customHeight="1" x14ac:dyDescent="0.35">
      <c r="A4" s="28">
        <v>2023</v>
      </c>
      <c r="B4" s="38">
        <v>0</v>
      </c>
    </row>
    <row r="5" spans="1:3" ht="24" customHeight="1" x14ac:dyDescent="0.35">
      <c r="A5" s="28">
        <v>2024</v>
      </c>
      <c r="B5" s="37">
        <v>100000</v>
      </c>
    </row>
    <row r="6" spans="1:3" ht="24" customHeight="1" x14ac:dyDescent="0.35">
      <c r="A6" s="28">
        <v>2025</v>
      </c>
      <c r="B6" s="38">
        <v>0</v>
      </c>
    </row>
    <row r="7" spans="1:3" ht="24" customHeight="1" x14ac:dyDescent="0.35">
      <c r="A7" s="28">
        <v>2026</v>
      </c>
      <c r="B7" s="38">
        <v>100000</v>
      </c>
    </row>
    <row r="8" spans="1:3" ht="31.5" customHeight="1" x14ac:dyDescent="0.35">
      <c r="A8" s="26" t="s">
        <v>1</v>
      </c>
      <c r="B8" s="35">
        <f>SUM(B4:B7)</f>
        <v>200000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FGN</vt:lpstr>
      <vt:lpstr>ROLAC</vt:lpstr>
      <vt:lpstr>FORD FOUNDATION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Chidinma Udeala</dc:creator>
  <cp:lastModifiedBy>Bolanle Felister Alamu</cp:lastModifiedBy>
  <dcterms:created xsi:type="dcterms:W3CDTF">2026-07-17T16:06:23Z</dcterms:created>
  <dcterms:modified xsi:type="dcterms:W3CDTF">2026-07-18T18:31:41Z</dcterms:modified>
</cp:coreProperties>
</file>